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факт 2010 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<sst xmlns="http://schemas.openxmlformats.org/spreadsheetml/2006/main" count="28" uniqueCount="26">
  <si>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1.</t>
  </si>
  <si>
    <t>2.</t>
  </si>
  <si>
    <t>3.</t>
  </si>
  <si>
    <t>4.</t>
  </si>
  <si>
    <t>6.</t>
  </si>
  <si>
    <t>Всего затрат</t>
  </si>
  <si>
    <t>7.</t>
  </si>
  <si>
    <t>п\п</t>
  </si>
  <si>
    <t xml:space="preserve">Материальные расходы </t>
  </si>
  <si>
    <t xml:space="preserve">Амортизация </t>
  </si>
  <si>
    <t>Структура и объем затрат на производство и реализацию товаров (работ ,услуг)</t>
  </si>
  <si>
    <t>Прочие затраты</t>
  </si>
  <si>
    <t>Объем затрат</t>
  </si>
  <si>
    <t>Структура затрат</t>
  </si>
  <si>
    <t>2010 год</t>
  </si>
  <si>
    <t>Затраты на покупку электроэнергии</t>
  </si>
  <si>
    <t>Затраты на оплату услуг по передаче электроэнергии</t>
  </si>
  <si>
    <t>8.</t>
  </si>
  <si>
    <t>всего</t>
  </si>
  <si>
    <t>передача</t>
  </si>
  <si>
    <t>ФОТ</t>
  </si>
  <si>
    <t>ЕСН 26,4%</t>
  </si>
  <si>
    <t>Затраты на оплату труда в т.ч.</t>
  </si>
  <si>
    <t>%</t>
  </si>
  <si>
    <t>в т.ч. сбыт</t>
  </si>
  <si>
    <t>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</si>
</sst>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d/m;@"/>
    <numFmt numFmtId="167" formatCode="0000"/>
    <numFmt numFmtId="168" formatCode="mmm/yyyy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24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164" fontId="2" fillId="24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164" fontId="22" fillId="0" borderId="2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4" fontId="22" fillId="0" borderId="24" xfId="0" applyNumberFormat="1" applyFont="1" applyBorder="1" applyAlignment="1">
      <alignment/>
    </xf>
    <xf numFmtId="164" fontId="22" fillId="0" borderId="2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26" xfId="0" applyFont="1" applyBorder="1" applyAlignment="1">
      <alignment/>
    </xf>
    <xf numFmtId="0" fontId="22" fillId="0" borderId="21" xfId="0" applyFont="1" applyBorder="1" applyAlignment="1">
      <alignment horizontal="center"/>
    </xf>
    <xf numFmtId="164" fontId="22" fillId="0" borderId="27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6"/>
  <sheetViews>
    <sheetView tabSelected="1" zoomScale="120" zoomScaleNormal="12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1.75390625" style="0" customWidth="1"/>
    <col min="2" max="2" width="4.125" style="0" customWidth="1"/>
    <col min="3" max="3" width="51.875" style="0" customWidth="1"/>
    <col min="4" max="4" width="10.625" style="0" customWidth="1"/>
    <col min="5" max="5" width="6.75390625" style="0" customWidth="1"/>
    <col min="6" max="6" width="10.875" style="0" customWidth="1"/>
    <col min="7" max="7" width="6.125" style="0" customWidth="1"/>
    <col min="8" max="8" width="9.75390625" style="0" customWidth="1"/>
    <col min="9" max="9" width="6.875" style="0" customWidth="1"/>
  </cols>
  <sheetData>
    <row r="3" spans="2:5" ht="15.75">
      <c r="B3" s="2" t="s">
        <v>10</v>
      </c>
      <c r="C3" s="2"/>
      <c r="D3" s="2"/>
      <c r="E3" s="2"/>
    </row>
    <row r="4" spans="2:8" ht="15" customHeight="1" thickBot="1">
      <c r="B4" s="2"/>
      <c r="C4" s="6" t="s">
        <v>14</v>
      </c>
      <c r="D4" s="3"/>
      <c r="E4" s="3"/>
      <c r="H4" t="s">
        <v>25</v>
      </c>
    </row>
    <row r="5" spans="2:9" ht="15.75" customHeight="1" thickBot="1">
      <c r="B5" s="34" t="s">
        <v>7</v>
      </c>
      <c r="C5" s="16" t="s">
        <v>13</v>
      </c>
      <c r="D5" s="36" t="s">
        <v>12</v>
      </c>
      <c r="E5" s="37"/>
      <c r="F5" s="38"/>
      <c r="G5" s="38"/>
      <c r="H5" s="39"/>
      <c r="I5" s="40" t="s">
        <v>23</v>
      </c>
    </row>
    <row r="6" spans="2:9" ht="27.75" customHeight="1" thickBot="1">
      <c r="B6" s="35"/>
      <c r="C6" s="17"/>
      <c r="D6" s="20" t="s">
        <v>18</v>
      </c>
      <c r="E6" s="20" t="s">
        <v>23</v>
      </c>
      <c r="F6" s="21" t="s">
        <v>24</v>
      </c>
      <c r="G6" s="27" t="s">
        <v>23</v>
      </c>
      <c r="H6" s="22" t="s">
        <v>19</v>
      </c>
      <c r="I6" s="41"/>
    </row>
    <row r="7" spans="2:9" ht="15.75">
      <c r="B7" s="9" t="s">
        <v>0</v>
      </c>
      <c r="C7" s="9" t="s">
        <v>8</v>
      </c>
      <c r="D7" s="4">
        <v>11653.9</v>
      </c>
      <c r="E7" s="23">
        <v>4.5</v>
      </c>
      <c r="F7" s="4">
        <v>16.2</v>
      </c>
      <c r="G7" s="4">
        <v>0</v>
      </c>
      <c r="H7" s="25">
        <f>D7-F7</f>
        <v>11637.699999999999</v>
      </c>
      <c r="I7" s="23">
        <v>9.8</v>
      </c>
    </row>
    <row r="8" spans="2:9" ht="15.75">
      <c r="B8" s="1" t="s">
        <v>1</v>
      </c>
      <c r="C8" s="1" t="s">
        <v>22</v>
      </c>
      <c r="D8" s="7">
        <v>31168.7</v>
      </c>
      <c r="E8" s="24">
        <v>12.2</v>
      </c>
      <c r="F8" s="7">
        <v>4853.7</v>
      </c>
      <c r="G8" s="7">
        <v>3.5</v>
      </c>
      <c r="H8" s="26">
        <f>D8-F8</f>
        <v>26315</v>
      </c>
      <c r="I8" s="24">
        <v>22.2</v>
      </c>
    </row>
    <row r="9" spans="2:9" ht="15.75">
      <c r="B9" s="1"/>
      <c r="C9" s="1" t="s">
        <v>20</v>
      </c>
      <c r="D9" s="7">
        <v>24658.8</v>
      </c>
      <c r="E9" s="24"/>
      <c r="F9" s="7">
        <v>3840.8</v>
      </c>
      <c r="G9" s="7"/>
      <c r="H9" s="26">
        <f>'факт 2010 '!D9-'факт 2010 '!F9</f>
        <v>20818</v>
      </c>
      <c r="I9" s="24"/>
    </row>
    <row r="10" spans="2:9" ht="15.75">
      <c r="B10" s="1"/>
      <c r="C10" s="1" t="s">
        <v>21</v>
      </c>
      <c r="D10" s="7">
        <v>6509.9</v>
      </c>
      <c r="E10" s="24"/>
      <c r="F10" s="7">
        <v>1012.9</v>
      </c>
      <c r="G10" s="7"/>
      <c r="H10" s="26">
        <f>'факт 2010 '!D10-'факт 2010 '!F10</f>
        <v>5497</v>
      </c>
      <c r="I10" s="24"/>
    </row>
    <row r="11" spans="2:9" ht="15.75">
      <c r="B11" s="1" t="s">
        <v>2</v>
      </c>
      <c r="C11" s="1" t="s">
        <v>9</v>
      </c>
      <c r="D11" s="7">
        <v>1263.2</v>
      </c>
      <c r="E11" s="24">
        <v>0.5</v>
      </c>
      <c r="F11" s="7">
        <v>301.9</v>
      </c>
      <c r="G11" s="7">
        <v>0.2</v>
      </c>
      <c r="H11" s="26">
        <f>D11-F11</f>
        <v>961.3000000000001</v>
      </c>
      <c r="I11" s="24">
        <v>0.8</v>
      </c>
    </row>
    <row r="12" spans="2:9" ht="15.75">
      <c r="B12" s="1" t="s">
        <v>3</v>
      </c>
      <c r="C12" s="1" t="s">
        <v>11</v>
      </c>
      <c r="D12" s="7">
        <v>35690.8</v>
      </c>
      <c r="E12" s="24">
        <v>14</v>
      </c>
      <c r="F12" s="7">
        <v>3627.9</v>
      </c>
      <c r="G12" s="7">
        <v>2.6</v>
      </c>
      <c r="H12" s="26">
        <v>32062.9</v>
      </c>
      <c r="I12" s="24">
        <v>27</v>
      </c>
    </row>
    <row r="13" spans="2:9" ht="15.75">
      <c r="B13" s="10" t="s">
        <v>4</v>
      </c>
      <c r="C13" s="18" t="s">
        <v>16</v>
      </c>
      <c r="D13" s="7">
        <v>47764.9</v>
      </c>
      <c r="E13" s="24">
        <v>18.6</v>
      </c>
      <c r="F13" s="7">
        <v>0</v>
      </c>
      <c r="G13" s="7">
        <v>0</v>
      </c>
      <c r="H13" s="26">
        <f>D13-F13</f>
        <v>47764.9</v>
      </c>
      <c r="I13" s="24">
        <v>40.2</v>
      </c>
    </row>
    <row r="14" spans="2:9" ht="16.5" thickBot="1">
      <c r="B14" s="14" t="s">
        <v>6</v>
      </c>
      <c r="C14" s="28" t="s">
        <v>15</v>
      </c>
      <c r="D14" s="19">
        <v>128615.5</v>
      </c>
      <c r="E14" s="29">
        <v>50.2</v>
      </c>
      <c r="F14" s="19">
        <v>128615.5</v>
      </c>
      <c r="G14" s="19">
        <v>93.7</v>
      </c>
      <c r="H14" s="30">
        <f>D14-F14</f>
        <v>0</v>
      </c>
      <c r="I14" s="29">
        <v>0</v>
      </c>
    </row>
    <row r="15" spans="2:9" ht="16.5" thickBot="1">
      <c r="B15" s="8" t="s">
        <v>17</v>
      </c>
      <c r="C15" s="8" t="s">
        <v>5</v>
      </c>
      <c r="D15" s="5">
        <f>D7+D8+D11+D12+D13+D14</f>
        <v>256157</v>
      </c>
      <c r="E15" s="31">
        <v>100</v>
      </c>
      <c r="F15" s="5">
        <f>F7+F8+F11+F12+F13+F14</f>
        <v>137415.2</v>
      </c>
      <c r="G15" s="32">
        <v>100</v>
      </c>
      <c r="H15" s="33">
        <f>H7+H8+H11+H12+H13+H14</f>
        <v>118741.79999999999</v>
      </c>
      <c r="I15" s="31">
        <v>100</v>
      </c>
    </row>
    <row r="16" spans="2:9" ht="15.75">
      <c r="B16" s="11"/>
      <c r="C16" s="12"/>
      <c r="D16" s="13"/>
      <c r="E16" s="13"/>
      <c r="H16" s="15"/>
      <c r="I16" s="15"/>
    </row>
  </sheetData>
  <sheetProtection/>
  <mergeCells count="3">
    <mergeCell ref="B5:B6"/>
    <mergeCell ref="D5:H5"/>
    <mergeCell ref="I5:I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Заринская горэлнктросеть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</dc:creator>
  <cp:keywords/>
  <dc:description/>
  <cp:lastModifiedBy>tar</cp:lastModifiedBy>
  <cp:lastPrinted>2011-09-27T08:56:39Z</cp:lastPrinted>
  <dcterms:created xsi:type="dcterms:W3CDTF">2010-01-22T04:04:20Z</dcterms:created>
  <dcterms:modified xsi:type="dcterms:W3CDTF">2011-09-27T08:57:55Z</dcterms:modified>
  <cp:category/>
  <cp:version/>
  <cp:contentType/>
  <cp:contentStatus/>
</cp:coreProperties>
</file>