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<sst xmlns="http://schemas.openxmlformats.org/spreadsheetml/2006/main" count="76" uniqueCount="30">
  <si>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</si>
  <si>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</si>
  <si>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</si>
  <si>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</si>
  <si>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</si>
  <si>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</si>
  <si>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</si>
  <si>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</si>
  <si>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</si>
  <si>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</si>
  <si>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</si>
  <si>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</si>
  <si>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</si>
  <si>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</si>
  <si>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</si>
  <si>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</si>
  <si>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</si>
  <si>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</si>
  <si>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</si>
  <si>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</si>
  <si>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</si>
  <si>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</si>
  <si>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</si>
  <si>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</si>
  <si>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</si>
  <si>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</si>
  <si>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</si>
  <si>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</si>
  <si>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</si>
  <si>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август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</si>
</sst>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44">
      <selection activeCell="L54" sqref="L5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4598.374</v>
      </c>
      <c r="B11" s="75"/>
      <c r="C11" s="75">
        <f>$E56*1000+$E$59+F$53+$E$60*1000</f>
        <v>5431.334</v>
      </c>
      <c r="D11" s="75"/>
      <c r="E11" s="75">
        <f>$E56*1000+$E$59+G$53+$E$60*1000</f>
        <v>5732.704</v>
      </c>
      <c r="F11" s="75"/>
      <c r="G11" s="75">
        <f>$E56*1000+$E$59+H$53+$E$60*1000</f>
        <v>6972.534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4269.3240000000005</v>
      </c>
      <c r="B15" s="75"/>
      <c r="C15" s="75">
        <f>$E57*1000+$E$59+F$53+$E$60*1000</f>
        <v>5102.284</v>
      </c>
      <c r="D15" s="75"/>
      <c r="E15" s="75">
        <f>$E57*1000+$E$59+G$53+$E$60*1000</f>
        <v>5403.654</v>
      </c>
      <c r="F15" s="75"/>
      <c r="G15" s="75">
        <f>$E57*1000+$E$59+H$53+$E$60*1000</f>
        <v>6643.484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4269.224</v>
      </c>
      <c r="B19" s="75"/>
      <c r="C19" s="75">
        <f>$E58*1000+$E$59+F$53+$E$60*1000</f>
        <v>5102.183999999999</v>
      </c>
      <c r="D19" s="75"/>
      <c r="E19" s="75">
        <f>$E58*1000+$E$59+G$53+$E$60*1000</f>
        <v>5403.554</v>
      </c>
      <c r="F19" s="75"/>
      <c r="G19" s="75">
        <f>$E58*1000+$E$59+H$53+$E$60*1000</f>
        <v>6643.384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2987.504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4104.644</v>
      </c>
      <c r="B25" s="110"/>
      <c r="C25" s="116">
        <f>$E$59+F$53+$E$60*1000</f>
        <v>4937.604</v>
      </c>
      <c r="D25" s="117"/>
      <c r="E25" s="110">
        <f>$E$59+G$53+$E$60*1000</f>
        <v>5238.974</v>
      </c>
      <c r="F25" s="110"/>
      <c r="G25" s="110">
        <f>+$E$59+H$53+$E$60*1000</f>
        <v>6478.804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3002.8060000000005</v>
      </c>
      <c r="F34" s="29">
        <f t="shared" si="0"/>
        <v>3835.7659999999996</v>
      </c>
      <c r="G34" s="29">
        <f t="shared" si="0"/>
        <v>4137.1359999999995</v>
      </c>
      <c r="H34" s="36">
        <f>$E$56*1000+$E$59+H$53+$I34</f>
        <v>5376.966</v>
      </c>
      <c r="I34" s="35">
        <v>1387.68</v>
      </c>
    </row>
    <row r="35" spans="1:9" ht="15">
      <c r="A35" s="64" t="s">
        <v>13</v>
      </c>
      <c r="B35" s="65"/>
      <c r="C35" s="65"/>
      <c r="D35" s="66"/>
      <c r="E35" s="29">
        <f t="shared" si="0"/>
        <v>4433.786</v>
      </c>
      <c r="F35" s="29">
        <f t="shared" si="0"/>
        <v>5266.745999999999</v>
      </c>
      <c r="G35" s="29">
        <f t="shared" si="0"/>
        <v>5568.116</v>
      </c>
      <c r="H35" s="36">
        <f t="shared" si="0"/>
        <v>6807.946</v>
      </c>
      <c r="I35" s="35">
        <v>2818.66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10169.756</v>
      </c>
      <c r="F36" s="30">
        <f t="shared" si="0"/>
        <v>11002.715999999999</v>
      </c>
      <c r="G36" s="30">
        <f t="shared" si="0"/>
        <v>11304.086</v>
      </c>
      <c r="H36" s="37">
        <f t="shared" si="0"/>
        <v>12543.916</v>
      </c>
      <c r="I36" s="35">
        <v>8554.63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2673.7560000000003</v>
      </c>
      <c r="F40" s="29">
        <f t="shared" si="1"/>
        <v>3506.7160000000003</v>
      </c>
      <c r="G40" s="29">
        <f t="shared" si="1"/>
        <v>3808.0860000000002</v>
      </c>
      <c r="H40" s="36">
        <f t="shared" si="1"/>
        <v>5047.916</v>
      </c>
    </row>
    <row r="41" spans="1:8" ht="15">
      <c r="A41" s="64" t="s">
        <v>13</v>
      </c>
      <c r="B41" s="65"/>
      <c r="C41" s="65"/>
      <c r="D41" s="66"/>
      <c r="E41" s="29">
        <f t="shared" si="1"/>
        <v>4104.736</v>
      </c>
      <c r="F41" s="29">
        <f t="shared" si="1"/>
        <v>4937.696</v>
      </c>
      <c r="G41" s="29">
        <f t="shared" si="1"/>
        <v>5239.066</v>
      </c>
      <c r="H41" s="36">
        <f t="shared" si="1"/>
        <v>6478.896000000001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9840.705999999998</v>
      </c>
      <c r="F42" s="30">
        <f t="shared" si="1"/>
        <v>10673.666</v>
      </c>
      <c r="G42" s="30">
        <f t="shared" si="1"/>
        <v>10975.036</v>
      </c>
      <c r="H42" s="37">
        <f t="shared" si="1"/>
        <v>12214.866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2673.656</v>
      </c>
      <c r="F46" s="29">
        <f t="shared" si="2"/>
        <v>3506.616</v>
      </c>
      <c r="G46" s="29">
        <f t="shared" si="2"/>
        <v>3807.986</v>
      </c>
      <c r="H46" s="36">
        <f t="shared" si="2"/>
        <v>5047.816000000001</v>
      </c>
    </row>
    <row r="47" spans="1:8" ht="15">
      <c r="A47" s="64" t="s">
        <v>13</v>
      </c>
      <c r="B47" s="65"/>
      <c r="C47" s="65"/>
      <c r="D47" s="66"/>
      <c r="E47" s="29">
        <f t="shared" si="2"/>
        <v>4104.636</v>
      </c>
      <c r="F47" s="29">
        <f t="shared" si="2"/>
        <v>4937.596</v>
      </c>
      <c r="G47" s="29">
        <f t="shared" si="2"/>
        <v>5238.965999999999</v>
      </c>
      <c r="H47" s="36">
        <f t="shared" si="2"/>
        <v>6478.796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9840.606</v>
      </c>
      <c r="F48" s="30">
        <f t="shared" si="2"/>
        <v>10673.565999999999</v>
      </c>
      <c r="G48" s="30">
        <f t="shared" si="2"/>
        <v>10974.935999999998</v>
      </c>
      <c r="H48" s="37">
        <f t="shared" si="2"/>
        <v>12214.766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1334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2.983248</v>
      </c>
      <c r="F60" s="62"/>
      <c r="G60" s="62"/>
      <c r="H60" s="63"/>
      <c r="I60">
        <v>824624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2023-08-02T02:35:57Z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