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<sst xmlns="http://schemas.openxmlformats.org/spreadsheetml/2006/main" count="76" uniqueCount="30">
  <si>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</si>
  <si>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</si>
  <si>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</si>
  <si>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</si>
  <si>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</si>
  <si>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</si>
  <si>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</si>
  <si>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</si>
  <si>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</si>
  <si>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</si>
  <si>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</si>
  <si>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</si>
  <si>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</si>
  <si>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</si>
  <si>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</si>
  <si>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</si>
  <si>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</si>
  <si>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</si>
  <si>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</si>
  <si>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</si>
  <si>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</si>
  <si>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</si>
  <si>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</si>
  <si>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</si>
  <si>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</si>
  <si>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</si>
  <si>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</si>
  <si>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</si>
  <si>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</si>
  <si>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июль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</si>
</sst>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9">
      <selection activeCell="F29" sqref="F29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4342.94389232</v>
      </c>
      <c r="B11" s="75"/>
      <c r="C11" s="75">
        <f>$E56*1000+$E$59+F$53+$E$60*1000</f>
        <v>5073.603892319999</v>
      </c>
      <c r="D11" s="75"/>
      <c r="E11" s="75">
        <f>$E56*1000+$E$59+G$53+$E$60*1000</f>
        <v>5337.96389232</v>
      </c>
      <c r="F11" s="75"/>
      <c r="G11" s="75">
        <f>$E56*1000+$E$59+H$53+$E$60*1000</f>
        <v>6425.53389232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4150.81389232</v>
      </c>
      <c r="B15" s="75"/>
      <c r="C15" s="75">
        <f>$E57*1000+$E$59+F$53+$E$60*1000</f>
        <v>4881.47389232</v>
      </c>
      <c r="D15" s="75"/>
      <c r="E15" s="75">
        <f>$E57*1000+$E$59+G$53+$E$60*1000</f>
        <v>5145.833892320001</v>
      </c>
      <c r="F15" s="75"/>
      <c r="G15" s="75">
        <f>$E57*1000+$E$59+H$53+$E$60*1000</f>
        <v>6233.4038923200005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3927.03389232</v>
      </c>
      <c r="B19" s="75"/>
      <c r="C19" s="75">
        <f>$E58*1000+$E$59+F$53+$E$60*1000</f>
        <v>4657.69389232</v>
      </c>
      <c r="D19" s="75"/>
      <c r="E19" s="75">
        <f>$E58*1000+$E$59+G$53+$E$60*1000</f>
        <v>4922.05389232</v>
      </c>
      <c r="F19" s="75"/>
      <c r="G19" s="75">
        <f>$E58*1000+$E$59+H$53+$E$60*1000</f>
        <v>6009.62389232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2739.13389232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3719.08389232</v>
      </c>
      <c r="B25" s="110"/>
      <c r="C25" s="116">
        <f>$E$59+F$53+$E$60*1000</f>
        <v>4449.74389232</v>
      </c>
      <c r="D25" s="117"/>
      <c r="E25" s="110">
        <f>$E$59+G$53+$E$60*1000</f>
        <v>4714.10389232</v>
      </c>
      <c r="F25" s="110"/>
      <c r="G25" s="110">
        <f>+$E$59+H$53+$E$60*1000</f>
        <v>5801.67389232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2695.821</v>
      </c>
      <c r="F34" s="29">
        <f t="shared" si="0"/>
        <v>3426.4809999999998</v>
      </c>
      <c r="G34" s="29">
        <f t="shared" si="0"/>
        <v>3690.841</v>
      </c>
      <c r="H34" s="36">
        <f>$E$56*1000+$E$59+H$53+$I34</f>
        <v>4778.411</v>
      </c>
      <c r="I34" s="35">
        <v>1086.75</v>
      </c>
    </row>
    <row r="35" spans="1:9" ht="15">
      <c r="A35" s="64" t="s">
        <v>13</v>
      </c>
      <c r="B35" s="65"/>
      <c r="C35" s="65"/>
      <c r="D35" s="66"/>
      <c r="E35" s="29">
        <f t="shared" si="0"/>
        <v>4227.851000000001</v>
      </c>
      <c r="F35" s="29">
        <f t="shared" si="0"/>
        <v>4958.511</v>
      </c>
      <c r="G35" s="29">
        <f t="shared" si="0"/>
        <v>5222.871</v>
      </c>
      <c r="H35" s="36">
        <f t="shared" si="0"/>
        <v>6310.441000000001</v>
      </c>
      <c r="I35" s="35">
        <v>2618.78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9638.461</v>
      </c>
      <c r="F36" s="30">
        <f t="shared" si="0"/>
        <v>10369.121</v>
      </c>
      <c r="G36" s="30">
        <f t="shared" si="0"/>
        <v>10633.481</v>
      </c>
      <c r="H36" s="37">
        <f t="shared" si="0"/>
        <v>11721.051</v>
      </c>
      <c r="I36" s="35">
        <v>8029.39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2503.691</v>
      </c>
      <c r="F40" s="29">
        <f t="shared" si="1"/>
        <v>3234.351</v>
      </c>
      <c r="G40" s="29">
        <f t="shared" si="1"/>
        <v>3498.7110000000002</v>
      </c>
      <c r="H40" s="36">
        <f t="shared" si="1"/>
        <v>4586.281</v>
      </c>
    </row>
    <row r="41" spans="1:8" ht="15">
      <c r="A41" s="64" t="s">
        <v>13</v>
      </c>
      <c r="B41" s="65"/>
      <c r="C41" s="65"/>
      <c r="D41" s="66"/>
      <c r="E41" s="29">
        <f t="shared" si="1"/>
        <v>4035.7210000000005</v>
      </c>
      <c r="F41" s="29">
        <f t="shared" si="1"/>
        <v>4766.381</v>
      </c>
      <c r="G41" s="29">
        <f t="shared" si="1"/>
        <v>5030.741</v>
      </c>
      <c r="H41" s="36">
        <f t="shared" si="1"/>
        <v>6118.311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9446.331</v>
      </c>
      <c r="F42" s="30">
        <f t="shared" si="1"/>
        <v>10176.991</v>
      </c>
      <c r="G42" s="30">
        <f t="shared" si="1"/>
        <v>10441.351</v>
      </c>
      <c r="H42" s="37">
        <f t="shared" si="1"/>
        <v>11528.921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2279.911</v>
      </c>
      <c r="F46" s="29">
        <f t="shared" si="2"/>
        <v>3010.571</v>
      </c>
      <c r="G46" s="29">
        <f t="shared" si="2"/>
        <v>3274.931</v>
      </c>
      <c r="H46" s="36">
        <f t="shared" si="2"/>
        <v>4362.501</v>
      </c>
    </row>
    <row r="47" spans="1:8" ht="15">
      <c r="A47" s="64" t="s">
        <v>13</v>
      </c>
      <c r="B47" s="65"/>
      <c r="C47" s="65"/>
      <c r="D47" s="66"/>
      <c r="E47" s="29">
        <f t="shared" si="2"/>
        <v>3811.9410000000003</v>
      </c>
      <c r="F47" s="29">
        <f t="shared" si="2"/>
        <v>4542.601000000001</v>
      </c>
      <c r="G47" s="29">
        <f t="shared" si="2"/>
        <v>4806.961</v>
      </c>
      <c r="H47" s="36">
        <f t="shared" si="2"/>
        <v>5894.531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9222.551</v>
      </c>
      <c r="F48" s="30">
        <f t="shared" si="2"/>
        <v>9953.211</v>
      </c>
      <c r="G48" s="30">
        <f t="shared" si="2"/>
        <v>10217.571</v>
      </c>
      <c r="H48" s="37">
        <f t="shared" si="2"/>
        <v>11305.141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979.95</v>
      </c>
      <c r="F53" s="17">
        <v>1710.61</v>
      </c>
      <c r="G53" s="17">
        <v>1974.97</v>
      </c>
      <c r="H53" s="18">
        <v>3062.54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82.51</v>
      </c>
      <c r="F54" s="26">
        <v>212.48</v>
      </c>
      <c r="G54" s="26">
        <v>345.45</v>
      </c>
      <c r="H54" s="27">
        <v>704.89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559530.43</v>
      </c>
      <c r="F55" s="22">
        <v>806608.95</v>
      </c>
      <c r="G55" s="22">
        <v>977647.85</v>
      </c>
      <c r="H55" s="23">
        <v>1292857.75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0.62386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0.43173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0.20795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1.509+0.393+3.359</f>
        <v>5.261</v>
      </c>
      <c r="F59" s="57"/>
      <c r="G59" s="57"/>
      <c r="H59" s="58"/>
    </row>
    <row r="60" spans="1:8" ht="13.5" thickBot="1">
      <c r="A60" s="44" t="s">
        <v>28</v>
      </c>
      <c r="B60" s="45"/>
      <c r="C60" s="45"/>
      <c r="D60" s="46"/>
      <c r="E60" s="61">
        <v>2.73387289232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2022-07-04T03:59:34Z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