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<sst xmlns="http://schemas.openxmlformats.org/spreadsheetml/2006/main" count="98" uniqueCount="37">
  <si>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</si>
  <si>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</si>
  <si>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</si>
  <si>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</si>
  <si>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</si>
  <si>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</si>
  <si>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</si>
  <si>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</si>
  <si>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</si>
  <si>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</si>
  <si>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</si>
  <si>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</si>
  <si>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</si>
  <si>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</si>
  <si>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</si>
  <si>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</si>
  <si>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</si>
  <si>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</si>
  <si>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</si>
  <si>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</si>
  <si>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</si>
  <si>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</si>
  <si>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</si>
  <si>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</si>
  <si>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</si>
  <si>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</si>
  <si>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</si>
  <si>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</si>
  <si>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</si>
  <si>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</si>
  <si>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</si>
  <si>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</si>
  <si>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411 745.797</t>
  </si>
  <si>
    <t>894 173.958</t>
  </si>
  <si>
    <t>937 118.153</t>
  </si>
  <si>
    <t>1 537 535.637</t>
  </si>
  <si>
    <t>Прогноз средневзвешенных нерегулируемых цен на электроэнергию и мощность 
на июнь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</si>
</sst>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169" fontId="24" fillId="0" borderId="30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2" xfId="53" applyNumberFormat="1" applyFont="1" applyFill="1" applyBorder="1" applyAlignment="1">
      <alignment horizontal="center" vertical="justify" wrapText="1"/>
      <protection/>
    </xf>
    <xf numFmtId="169" fontId="25" fillId="0" borderId="33" xfId="53" applyNumberFormat="1" applyFont="1" applyFill="1" applyBorder="1" applyAlignment="1">
      <alignment horizontal="center" vertical="justify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5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36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0" fontId="23" fillId="0" borderId="37" xfId="53" applyFont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6" xfId="53" applyNumberFormat="1" applyFont="1" applyFill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0" fontId="23" fillId="0" borderId="33" xfId="53" applyFont="1" applyBorder="1" applyAlignment="1">
      <alignment horizontal="left" vertical="top" wrapText="1"/>
      <protection/>
    </xf>
    <xf numFmtId="0" fontId="23" fillId="0" borderId="39" xfId="53" applyFont="1" applyBorder="1" applyAlignment="1">
      <alignment horizontal="left" vertical="top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36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8" xfId="0" applyNumberFormat="1" applyFont="1" applyBorder="1" applyAlignment="1">
      <alignment horizontal="center"/>
    </xf>
    <xf numFmtId="4" fontId="26" fillId="0" borderId="36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1" xfId="0" applyFont="1" applyBorder="1" applyAlignment="1">
      <alignment horizontal="left" vertical="justify"/>
    </xf>
    <xf numFmtId="0" fontId="26" fillId="0" borderId="42" xfId="0" applyFont="1" applyBorder="1" applyAlignment="1">
      <alignment horizontal="left" vertical="justify"/>
    </xf>
    <xf numFmtId="0" fontId="26" fillId="0" borderId="45" xfId="0" applyFont="1" applyBorder="1" applyAlignment="1">
      <alignment horizontal="left" vertical="justify"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10" fontId="26" fillId="0" borderId="28" xfId="0" applyNumberFormat="1" applyFont="1" applyBorder="1" applyAlignment="1">
      <alignment horizontal="center"/>
    </xf>
    <xf numFmtId="10" fontId="26" fillId="0" borderId="36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4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6" sqref="A26:H26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36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4" t="s">
        <v>27</v>
      </c>
      <c r="B7" s="64"/>
      <c r="C7" s="64"/>
      <c r="D7" s="64"/>
      <c r="E7" s="64"/>
      <c r="F7" s="64"/>
      <c r="G7" s="64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1977.91928856</v>
      </c>
      <c r="B11" s="42"/>
      <c r="C11" s="35">
        <f>$E66*$E$70*$E$72*1000+$E$71+F$63+$E$72*1000</f>
        <v>2540.24728856</v>
      </c>
      <c r="D11" s="49"/>
      <c r="E11" s="42">
        <f>$E66*$E$70*$E$72*1000+$E$71+G$63+$E$72*1000</f>
        <v>2722.17128856</v>
      </c>
      <c r="F11" s="42"/>
      <c r="G11" s="35">
        <f>$E66*$E$70*$E$72*1000+$E$71+H$63+$E$72*1000</f>
        <v>3784.76828856</v>
      </c>
      <c r="H11" s="36"/>
      <c r="K11" s="33"/>
      <c r="L11" s="33"/>
      <c r="M11" s="33"/>
      <c r="N11" s="34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1974.62260242</v>
      </c>
      <c r="B15" s="42"/>
      <c r="C15" s="35">
        <f>$E67*$E$70*$E$72*1000+$E$71+F$63+$E$72*1000</f>
        <v>2536.95060242</v>
      </c>
      <c r="D15" s="49"/>
      <c r="E15" s="42">
        <f>$E67*$E$70*$E$72*1000+$E$71+G$63+$E$72*1000</f>
        <v>2718.87460242</v>
      </c>
      <c r="F15" s="42"/>
      <c r="G15" s="42">
        <f>$E67*$E$70*$E$72*1000+$E$71+H$63+$E$72*1000</f>
        <v>3781.47160242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1955.08769364</v>
      </c>
      <c r="B19" s="42"/>
      <c r="C19" s="35">
        <f>$E68*$E$70*$E$72*1000+$E$71+F$63+$E$72*1000</f>
        <v>2517.4156936399995</v>
      </c>
      <c r="D19" s="49"/>
      <c r="E19" s="42">
        <f>$E68*$E$70*$E$72*1000+$E$71+G$63+$E$72*1000</f>
        <v>2699.3396936399995</v>
      </c>
      <c r="F19" s="42"/>
      <c r="G19" s="42">
        <f>$E68*$E$70*$E$72*1000+$E$71+H$63+$E$72*1000</f>
        <v>3761.93669364</v>
      </c>
      <c r="H19" s="43"/>
    </row>
    <row r="20" spans="1:7" ht="15" customHeight="1" thickBot="1">
      <c r="A20" s="80" t="s">
        <v>10</v>
      </c>
      <c r="B20" s="80"/>
      <c r="C20" s="80"/>
      <c r="D20" s="80"/>
      <c r="E20" s="80"/>
      <c r="F20" s="80"/>
      <c r="G20" s="80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1939.2853964399999</v>
      </c>
      <c r="B23" s="42"/>
      <c r="C23" s="35">
        <f>$E69*$E$70*$E$72*1000+$E$71+F$63+$E$72*1000</f>
        <v>2501.6133964399996</v>
      </c>
      <c r="D23" s="49"/>
      <c r="E23" s="42">
        <f>$E69*$E$70*$E$72*1000+$E$71+G$63+$E$72*1000</f>
        <v>2683.5373964399996</v>
      </c>
      <c r="F23" s="42"/>
      <c r="G23" s="42">
        <f>$E69*$E$70*$E$72*1000+$E$71+H$63+$E$72*1000</f>
        <v>3746.13439644</v>
      </c>
      <c r="H23" s="43"/>
    </row>
    <row r="24" spans="1:8" ht="43.5" customHeight="1" thickBot="1">
      <c r="A24" s="54" t="s">
        <v>30</v>
      </c>
      <c r="B24" s="54"/>
      <c r="C24" s="54"/>
      <c r="D24" s="54"/>
      <c r="E24" s="54"/>
      <c r="F24" s="54"/>
      <c r="G24" s="54"/>
      <c r="H24" s="54"/>
    </row>
    <row r="25" spans="1:8" ht="15.75" customHeight="1" thickBot="1">
      <c r="A25" s="55">
        <f>E72*1000+44.98+E71</f>
        <v>1232.06</v>
      </c>
      <c r="B25" s="56"/>
      <c r="C25" s="56"/>
      <c r="D25" s="56"/>
      <c r="E25" s="56"/>
      <c r="F25" s="56"/>
      <c r="G25" s="56"/>
      <c r="H25" s="57"/>
    </row>
    <row r="26" spans="1:9" s="3" customFormat="1" ht="27.75" customHeight="1">
      <c r="A26" s="54" t="s">
        <v>31</v>
      </c>
      <c r="B26" s="54"/>
      <c r="C26" s="54"/>
      <c r="D26" s="54"/>
      <c r="E26" s="54"/>
      <c r="F26" s="54"/>
      <c r="G26" s="54"/>
      <c r="H26" s="54"/>
      <c r="I26" s="2"/>
    </row>
    <row r="27" spans="1:8" ht="18.75" customHeight="1">
      <c r="A27" s="101" t="s">
        <v>3</v>
      </c>
      <c r="B27" s="101"/>
      <c r="C27" s="101"/>
      <c r="D27" s="101"/>
      <c r="E27" s="101"/>
      <c r="F27" s="101"/>
      <c r="G27" s="101"/>
      <c r="H27" s="101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5">
        <f>$E$71+E$63+$E$72*1000</f>
        <v>1921.1399999999999</v>
      </c>
      <c r="B29" s="53"/>
      <c r="C29" s="66">
        <f>$E$71+F$63+$E$72*1000</f>
        <v>2483.468</v>
      </c>
      <c r="D29" s="67"/>
      <c r="E29" s="53">
        <f>$E$71+G$63+$E$72*1000</f>
        <v>2665.392</v>
      </c>
      <c r="F29" s="53"/>
      <c r="G29" s="53">
        <f>+$E$71+H$63+$E$72*1000</f>
        <v>3727.989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4" t="s">
        <v>28</v>
      </c>
      <c r="B34" s="64"/>
      <c r="C34" s="64"/>
      <c r="D34" s="64"/>
      <c r="E34" s="64"/>
      <c r="F34" s="64"/>
      <c r="G34" s="64"/>
    </row>
    <row r="35" spans="1:11" ht="15" customHeight="1" thickBot="1">
      <c r="A35" s="68" t="s">
        <v>2</v>
      </c>
      <c r="B35" s="68"/>
      <c r="C35" s="68"/>
      <c r="D35" s="68"/>
      <c r="E35" s="68"/>
      <c r="F35" s="68"/>
      <c r="G35" s="68"/>
      <c r="H35" s="1"/>
      <c r="I35" s="1"/>
      <c r="J35" s="1"/>
      <c r="K35" s="1"/>
    </row>
    <row r="36" spans="1:8" ht="15">
      <c r="A36" s="58" t="s">
        <v>13</v>
      </c>
      <c r="B36" s="59"/>
      <c r="C36" s="59"/>
      <c r="D36" s="60"/>
      <c r="E36" s="78" t="s">
        <v>3</v>
      </c>
      <c r="F36" s="40"/>
      <c r="G36" s="40"/>
      <c r="H36" s="41"/>
    </row>
    <row r="37" spans="1:8" ht="15">
      <c r="A37" s="61"/>
      <c r="B37" s="62"/>
      <c r="C37" s="62"/>
      <c r="D37" s="63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69" t="s">
        <v>16</v>
      </c>
      <c r="B38" s="70"/>
      <c r="C38" s="70"/>
      <c r="D38" s="71"/>
      <c r="E38" s="29">
        <v>1545.12337256</v>
      </c>
      <c r="F38" s="29">
        <v>2107.45137256</v>
      </c>
      <c r="G38" s="29">
        <v>2289.37537256</v>
      </c>
      <c r="H38" s="30">
        <v>3351.97237256</v>
      </c>
    </row>
    <row r="39" spans="1:8" ht="15">
      <c r="A39" s="69" t="s">
        <v>15</v>
      </c>
      <c r="B39" s="70"/>
      <c r="C39" s="70"/>
      <c r="D39" s="71"/>
      <c r="E39" s="29">
        <v>1804.47606324</v>
      </c>
      <c r="F39" s="29">
        <v>2366.80406324</v>
      </c>
      <c r="G39" s="29">
        <v>2548.7280632399998</v>
      </c>
      <c r="H39" s="30">
        <v>3611.3250632400004</v>
      </c>
    </row>
    <row r="40" spans="1:8" ht="15.75" thickBot="1">
      <c r="A40" s="69" t="s">
        <v>14</v>
      </c>
      <c r="B40" s="70"/>
      <c r="C40" s="70"/>
      <c r="D40" s="71"/>
      <c r="E40" s="31">
        <v>3393.8326103599998</v>
      </c>
      <c r="F40" s="31">
        <v>3956.1606103599997</v>
      </c>
      <c r="G40" s="31">
        <v>4138.08461036</v>
      </c>
      <c r="H40" s="32">
        <v>5200.6816103599995</v>
      </c>
    </row>
    <row r="41" spans="1:7" ht="15" customHeight="1" thickBot="1">
      <c r="A41" s="79" t="s">
        <v>8</v>
      </c>
      <c r="B41" s="79"/>
      <c r="C41" s="79"/>
      <c r="D41" s="79"/>
      <c r="E41" s="79"/>
      <c r="F41" s="79"/>
      <c r="G41" s="79"/>
    </row>
    <row r="42" spans="1:8" ht="15">
      <c r="A42" s="58" t="s">
        <v>13</v>
      </c>
      <c r="B42" s="59"/>
      <c r="C42" s="59"/>
      <c r="D42" s="60"/>
      <c r="E42" s="78" t="s">
        <v>3</v>
      </c>
      <c r="F42" s="40"/>
      <c r="G42" s="40"/>
      <c r="H42" s="41"/>
    </row>
    <row r="43" spans="1:8" ht="15">
      <c r="A43" s="61"/>
      <c r="B43" s="62"/>
      <c r="C43" s="62"/>
      <c r="D43" s="63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9" t="s">
        <v>16</v>
      </c>
      <c r="B44" s="70"/>
      <c r="C44" s="70"/>
      <c r="D44" s="71"/>
      <c r="E44" s="29">
        <v>1542.97606542</v>
      </c>
      <c r="F44" s="29">
        <v>2105.30406542</v>
      </c>
      <c r="G44" s="29">
        <v>2287.22806542</v>
      </c>
      <c r="H44" s="30">
        <v>3349.82506542</v>
      </c>
    </row>
    <row r="45" spans="1:8" ht="15">
      <c r="A45" s="69" t="s">
        <v>15</v>
      </c>
      <c r="B45" s="70"/>
      <c r="C45" s="70"/>
      <c r="D45" s="71"/>
      <c r="E45" s="29">
        <v>1801.63999143</v>
      </c>
      <c r="F45" s="29">
        <v>2363.96799143</v>
      </c>
      <c r="G45" s="29">
        <v>2545.89199143</v>
      </c>
      <c r="H45" s="30">
        <v>3608.48899143</v>
      </c>
    </row>
    <row r="46" spans="1:8" ht="15.75" thickBot="1">
      <c r="A46" s="69" t="s">
        <v>14</v>
      </c>
      <c r="B46" s="70"/>
      <c r="C46" s="70"/>
      <c r="D46" s="71"/>
      <c r="E46" s="31">
        <v>3386.77567377</v>
      </c>
      <c r="F46" s="31">
        <v>3949.10367377</v>
      </c>
      <c r="G46" s="31">
        <v>4131.027673770001</v>
      </c>
      <c r="H46" s="32">
        <v>5193.62467377</v>
      </c>
    </row>
    <row r="47" spans="1:7" ht="15" customHeight="1" thickBot="1">
      <c r="A47" s="79" t="s">
        <v>9</v>
      </c>
      <c r="B47" s="79"/>
      <c r="C47" s="79"/>
      <c r="D47" s="79"/>
      <c r="E47" s="79"/>
      <c r="F47" s="79"/>
      <c r="G47" s="79"/>
    </row>
    <row r="48" spans="1:8" ht="15">
      <c r="A48" s="58" t="s">
        <v>13</v>
      </c>
      <c r="B48" s="59"/>
      <c r="C48" s="59"/>
      <c r="D48" s="60"/>
      <c r="E48" s="78" t="s">
        <v>3</v>
      </c>
      <c r="F48" s="40"/>
      <c r="G48" s="40"/>
      <c r="H48" s="41"/>
    </row>
    <row r="49" spans="1:8" ht="15">
      <c r="A49" s="61"/>
      <c r="B49" s="62"/>
      <c r="C49" s="62"/>
      <c r="D49" s="63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9" t="s">
        <v>16</v>
      </c>
      <c r="B50" s="70"/>
      <c r="C50" s="70"/>
      <c r="D50" s="71"/>
      <c r="E50" s="29">
        <v>1530.25193964</v>
      </c>
      <c r="F50" s="29">
        <v>2092.57993964</v>
      </c>
      <c r="G50" s="29">
        <v>2274.5039396399998</v>
      </c>
      <c r="H50" s="30">
        <v>3337.1009396400004</v>
      </c>
    </row>
    <row r="51" spans="1:8" ht="15">
      <c r="A51" s="69" t="s">
        <v>15</v>
      </c>
      <c r="B51" s="70"/>
      <c r="C51" s="70"/>
      <c r="D51" s="71"/>
      <c r="E51" s="29">
        <v>1784.83450806</v>
      </c>
      <c r="F51" s="29">
        <v>2347.1625080599997</v>
      </c>
      <c r="G51" s="29">
        <v>2529.0865080599997</v>
      </c>
      <c r="H51" s="30">
        <v>3591.6835080600003</v>
      </c>
    </row>
    <row r="52" spans="1:8" ht="15.75" thickBot="1">
      <c r="A52" s="69" t="s">
        <v>14</v>
      </c>
      <c r="B52" s="70"/>
      <c r="C52" s="70"/>
      <c r="D52" s="71"/>
      <c r="E52" s="31">
        <v>3344.95895034</v>
      </c>
      <c r="F52" s="31">
        <v>3907.2869503399997</v>
      </c>
      <c r="G52" s="31">
        <v>4089.2109503399997</v>
      </c>
      <c r="H52" s="32">
        <v>5151.80795034</v>
      </c>
    </row>
    <row r="53" spans="1:7" ht="15" customHeight="1" thickBot="1">
      <c r="A53" s="79" t="s">
        <v>10</v>
      </c>
      <c r="B53" s="79"/>
      <c r="C53" s="79"/>
      <c r="D53" s="79"/>
      <c r="E53" s="79"/>
      <c r="F53" s="79"/>
      <c r="G53" s="79"/>
    </row>
    <row r="54" spans="1:8" ht="15">
      <c r="A54" s="72" t="s">
        <v>13</v>
      </c>
      <c r="B54" s="73"/>
      <c r="C54" s="73"/>
      <c r="D54" s="74"/>
      <c r="E54" s="78" t="s">
        <v>3</v>
      </c>
      <c r="F54" s="40"/>
      <c r="G54" s="40"/>
      <c r="H54" s="41"/>
    </row>
    <row r="55" spans="1:8" ht="15">
      <c r="A55" s="75"/>
      <c r="B55" s="76"/>
      <c r="C55" s="76"/>
      <c r="D55" s="77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9" t="s">
        <v>16</v>
      </c>
      <c r="B56" s="70"/>
      <c r="C56" s="70"/>
      <c r="D56" s="71"/>
      <c r="E56" s="29">
        <v>1519.95906244</v>
      </c>
      <c r="F56" s="29">
        <v>2082.28706244</v>
      </c>
      <c r="G56" s="29">
        <v>2264.21106244</v>
      </c>
      <c r="H56" s="30">
        <v>3326.80806244</v>
      </c>
    </row>
    <row r="57" spans="1:8" ht="15">
      <c r="A57" s="69" t="s">
        <v>15</v>
      </c>
      <c r="B57" s="70"/>
      <c r="C57" s="70"/>
      <c r="D57" s="71"/>
      <c r="E57" s="29">
        <v>1771.24011426</v>
      </c>
      <c r="F57" s="29">
        <v>2333.5681142599997</v>
      </c>
      <c r="G57" s="29">
        <v>2515.4921142599997</v>
      </c>
      <c r="H57" s="30">
        <v>3578.0891142600003</v>
      </c>
    </row>
    <row r="58" spans="1:8" ht="15.75" thickBot="1">
      <c r="A58" s="69" t="s">
        <v>14</v>
      </c>
      <c r="B58" s="70"/>
      <c r="C58" s="70"/>
      <c r="D58" s="71"/>
      <c r="E58" s="31">
        <v>3311.13231214</v>
      </c>
      <c r="F58" s="31">
        <v>3873.46031214</v>
      </c>
      <c r="G58" s="31">
        <v>4055.38431214</v>
      </c>
      <c r="H58" s="32">
        <v>5117.98131214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5" t="s">
        <v>29</v>
      </c>
      <c r="B61" s="96"/>
      <c r="C61" s="96"/>
      <c r="D61" s="97"/>
      <c r="E61" s="90" t="s">
        <v>3</v>
      </c>
      <c r="F61" s="90"/>
      <c r="G61" s="90"/>
      <c r="H61" s="91"/>
    </row>
    <row r="62" spans="1:8" s="12" customFormat="1" ht="14.25" customHeight="1" thickBot="1">
      <c r="A62" s="98"/>
      <c r="B62" s="99"/>
      <c r="C62" s="99"/>
      <c r="D62" s="100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87" t="s">
        <v>17</v>
      </c>
      <c r="B63" s="88"/>
      <c r="C63" s="88"/>
      <c r="D63" s="89"/>
      <c r="E63" s="16">
        <v>734.06</v>
      </c>
      <c r="F63" s="17">
        <v>1296.388</v>
      </c>
      <c r="G63" s="17">
        <v>1478.312</v>
      </c>
      <c r="H63" s="18">
        <v>2540.909</v>
      </c>
    </row>
    <row r="64" spans="1:8" s="12" customFormat="1" ht="28.5" customHeight="1">
      <c r="A64" s="81" t="s">
        <v>23</v>
      </c>
      <c r="B64" s="82"/>
      <c r="C64" s="82"/>
      <c r="D64" s="83"/>
      <c r="E64" s="25">
        <v>84.047</v>
      </c>
      <c r="F64" s="26">
        <v>145.72</v>
      </c>
      <c r="G64" s="26">
        <v>211.822</v>
      </c>
      <c r="H64" s="27">
        <v>502.681</v>
      </c>
    </row>
    <row r="65" spans="1:8" s="12" customFormat="1" ht="15.75" customHeight="1">
      <c r="A65" s="81" t="s">
        <v>24</v>
      </c>
      <c r="B65" s="82"/>
      <c r="C65" s="82"/>
      <c r="D65" s="83"/>
      <c r="E65" s="21" t="s">
        <v>32</v>
      </c>
      <c r="F65" s="22" t="s">
        <v>33</v>
      </c>
      <c r="G65" s="22" t="s">
        <v>34</v>
      </c>
      <c r="H65" s="23" t="s">
        <v>35</v>
      </c>
    </row>
    <row r="66" spans="1:8" s="12" customFormat="1" ht="27" customHeight="1">
      <c r="A66" s="81" t="s">
        <v>18</v>
      </c>
      <c r="B66" s="82"/>
      <c r="C66" s="82"/>
      <c r="D66" s="83"/>
      <c r="E66" s="92">
        <v>0.2084</v>
      </c>
      <c r="F66" s="93"/>
      <c r="G66" s="93"/>
      <c r="H66" s="94"/>
    </row>
    <row r="67" spans="1:8" s="12" customFormat="1" ht="24" customHeight="1">
      <c r="A67" s="81" t="s">
        <v>19</v>
      </c>
      <c r="B67" s="82"/>
      <c r="C67" s="82"/>
      <c r="D67" s="83"/>
      <c r="E67" s="92">
        <v>0.1963</v>
      </c>
      <c r="F67" s="93"/>
      <c r="G67" s="93"/>
      <c r="H67" s="94"/>
    </row>
    <row r="68" spans="1:8" s="12" customFormat="1" ht="26.25" customHeight="1">
      <c r="A68" s="81" t="s">
        <v>20</v>
      </c>
      <c r="B68" s="82"/>
      <c r="C68" s="82"/>
      <c r="D68" s="83"/>
      <c r="E68" s="92">
        <v>0.1246</v>
      </c>
      <c r="F68" s="93"/>
      <c r="G68" s="93"/>
      <c r="H68" s="94"/>
    </row>
    <row r="69" spans="1:8" s="12" customFormat="1" ht="15.75" customHeight="1">
      <c r="A69" s="81" t="s">
        <v>21</v>
      </c>
      <c r="B69" s="82"/>
      <c r="C69" s="82"/>
      <c r="D69" s="83"/>
      <c r="E69" s="92">
        <v>0.0666</v>
      </c>
      <c r="F69" s="93"/>
      <c r="G69" s="93"/>
      <c r="H69" s="94"/>
    </row>
    <row r="70" spans="1:8" s="12" customFormat="1" ht="15" customHeight="1">
      <c r="A70" s="81" t="s">
        <v>22</v>
      </c>
      <c r="B70" s="82"/>
      <c r="C70" s="82"/>
      <c r="D70" s="83"/>
      <c r="E70" s="84">
        <v>0.23</v>
      </c>
      <c r="F70" s="85"/>
      <c r="G70" s="85"/>
      <c r="H70" s="86"/>
    </row>
    <row r="71" spans="1:8" ht="15" customHeight="1">
      <c r="A71" s="81" t="s">
        <v>25</v>
      </c>
      <c r="B71" s="82"/>
      <c r="C71" s="82"/>
      <c r="D71" s="83"/>
      <c r="E71" s="84">
        <v>2.5</v>
      </c>
      <c r="F71" s="85"/>
      <c r="G71" s="85"/>
      <c r="H71" s="86"/>
    </row>
    <row r="72" spans="1:8" ht="12.75">
      <c r="A72" s="81" t="s">
        <v>26</v>
      </c>
      <c r="B72" s="82"/>
      <c r="C72" s="82"/>
      <c r="D72" s="83"/>
      <c r="E72" s="84">
        <v>1.18458</v>
      </c>
      <c r="F72" s="85"/>
      <c r="G72" s="85"/>
      <c r="H72" s="86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2013-06-03T01:44:35Z</dcterms:modified>
  <cp:category/>
  <cp:version/>
  <cp:contentType/>
  <cp:contentStatus/>
</cp:coreProperties>
</file>