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1 ЦК" sheetId="1" r:id="rId1"/>
    <sheet name="2 ЦК" sheetId="2" r:id="rId2"/>
    <sheet name="3 ЦК " sheetId="3" r:id="rId3"/>
    <sheet name="4 ЦК" sheetId="4" r:id="rId4"/>
    <sheet name="5 ЦК" sheetId="5" r:id="rId5"/>
    <sheet name="6ЦК" sheetId="6" r:id="rId6"/>
  </sheets>
  <definedNames>
    <definedName name="_xlnm.Print_Area" localSheetId="0">'1 ЦК'!$A$1:$FK$45</definedName>
    <definedName name="_xlnm.Print_Area" localSheetId="1">'2 ЦК'!$A$1:$FK$31</definedName>
    <definedName name="_xlnm.Print_Area" localSheetId="2">'3 ЦК '!$A$1:$FK$26</definedName>
    <definedName name="_xlnm.Print_Area" localSheetId="3">'4 ЦК'!$A$1:$FK$37</definedName>
    <definedName name="_xlnm.Print_Area" localSheetId="4">'5 ЦК'!$A$1:$FK$40</definedName>
    <definedName name="_xlnm.Print_Area" localSheetId="5">'6ЦК'!$A$1:$FK$44</definedName>
  </definedNames>
  <calcPr fullCalcOnLoad="1"/>
</workbook>
</file>

<file path=xl/sharedStrings.xml><?xml version="1.0" encoding="utf-8"?>
<sst xmlns="http://schemas.openxmlformats.org/spreadsheetml/2006/main" count="461" uniqueCount="105">
  <si>
    <t>нижняя граница диапазона, в часах</t>
  </si>
  <si>
    <t>верхняя граница диапазона, в часах</t>
  </si>
  <si>
    <t>BH</t>
  </si>
  <si>
    <t>CH I</t>
  </si>
  <si>
    <t>CH II</t>
  </si>
  <si>
    <t>HH</t>
  </si>
  <si>
    <t>Уровень напряжения</t>
  </si>
  <si>
    <t>1</t>
  </si>
  <si>
    <t>номер
диапазона</t>
  </si>
  <si>
    <t>-</t>
  </si>
  <si>
    <t>2</t>
  </si>
  <si>
    <t>3</t>
  </si>
  <si>
    <t>4</t>
  </si>
  <si>
    <t>5</t>
  </si>
  <si>
    <t>6</t>
  </si>
  <si>
    <t>7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</si>
  <si>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</si>
  <si>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</si>
  <si>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</si>
  <si>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</si>
  <si>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</si>
  <si>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Форма публикации данных о предельных уровнях нерегулируемых цен на электрическую энергию (мощность)</t>
  </si>
  <si>
    <t xml:space="preserve">поставляемую покупателям (потребителям) </t>
  </si>
  <si>
    <t>в</t>
  </si>
  <si>
    <t xml:space="preserve"> г.</t>
  </si>
  <si>
    <t>(месяц и год)</t>
  </si>
  <si>
    <t>Предельный уровень нерегулируемых цен (рублей/МВт·ч без НДС)</t>
  </si>
  <si>
    <t>Пик</t>
  </si>
  <si>
    <t>Полупик</t>
  </si>
  <si>
    <t>Ночь</t>
  </si>
  <si>
    <t>Зоны суток</t>
  </si>
  <si>
    <r>
      <t>_____</t>
    </r>
    <r>
      <rPr>
        <sz val="12"/>
        <rFont val="Times New Roman"/>
        <family val="1"/>
      </rPr>
      <t>5.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Ставка за электрическую энергию предельного уровня нерегулируемой цены</t>
    </r>
  </si>
  <si>
    <t>0:00 -
1:00</t>
  </si>
  <si>
    <t>1:00 -
2:00</t>
  </si>
  <si>
    <t>9:00 -
10:00</t>
  </si>
  <si>
    <t>2:00 -
3:00</t>
  </si>
  <si>
    <t>3:00 -
4:00</t>
  </si>
  <si>
    <t>4:00 -
5:00</t>
  </si>
  <si>
    <t>5:00 -
6:00</t>
  </si>
  <si>
    <t>6:00 -
7:00</t>
  </si>
  <si>
    <t>7:00 -
8:00</t>
  </si>
  <si>
    <t>8:00 -
9:00</t>
  </si>
  <si>
    <t>10:00 -
11:00</t>
  </si>
  <si>
    <t>11:00 -
12:00</t>
  </si>
  <si>
    <t>12:00 -
13:00</t>
  </si>
  <si>
    <t>13:00 -
14:00</t>
  </si>
  <si>
    <t>14:00 -
15:00</t>
  </si>
  <si>
    <t>15:00 -
16:00</t>
  </si>
  <si>
    <t>17:00 -
18:00</t>
  </si>
  <si>
    <t>16:00 -
17:00</t>
  </si>
  <si>
    <t>18:00 -
19:00</t>
  </si>
  <si>
    <t>19:00 -
20:00</t>
  </si>
  <si>
    <t>20:00 -
21:00</t>
  </si>
  <si>
    <t>23:00 -
0:00</t>
  </si>
  <si>
    <t>22:00 -
23:00</t>
  </si>
  <si>
    <t>Дата</t>
  </si>
  <si>
    <t>…</t>
  </si>
  <si>
    <t>Примечание. Таблица приводится для каждого уровня напряжения (BH, CH I, CH II, HH).</t>
  </si>
  <si>
    <r>
      <t>_____</t>
    </r>
    <r>
      <rPr>
        <sz val="12"/>
        <rFont val="Times New Roman"/>
        <family val="1"/>
      </rPr>
      <t>6.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Ставка за мощность предельного уровня нерегулируемой цены - </t>
    </r>
  </si>
  <si>
    <t xml:space="preserve"> рублей/МВт в месяц без НДС</t>
  </si>
  <si>
    <r>
      <t>_____</t>
    </r>
    <r>
      <rPr>
        <sz val="12"/>
        <rFont val="Times New Roman"/>
        <family val="1"/>
      </rPr>
      <t>7.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Ставка за электрическую энергию предельного уровня нерегулируемой цены</t>
    </r>
  </si>
  <si>
    <r>
      <t>_____</t>
    </r>
    <r>
      <rPr>
        <sz val="12"/>
        <rFont val="Times New Roman"/>
        <family val="1"/>
      </rPr>
      <t>8.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Ставка за мощность предельного уровня нерегулируемой цены</t>
    </r>
  </si>
  <si>
    <r>
      <t>_____</t>
    </r>
    <r>
      <rPr>
        <sz val="12"/>
        <rFont val="Times New Roman"/>
        <family val="1"/>
      </rPr>
      <t>9.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Ставка за электрическую энергию предельного уровня нерегулируемой цены</t>
    </r>
  </si>
  <si>
    <t>Ставка за мощность (рублей/МВт в месяц без НДС)</t>
  </si>
  <si>
    <t>Ставка, применяемая к величине превышения фактического почасового объема покупки электрической энергии
над соответствующим плановым почасовым объемом (рублей/МВт·ч без НДС)</t>
  </si>
  <si>
    <t>Ставка, применяемая к величине превышения планового почасового объема покупки электрической энергии
над соответствующим фактическим почасовым объемом (рублей/МВт·ч без НДС)</t>
  </si>
  <si>
    <t>Величина ставки
(рублей/МВт·ч без НДС)</t>
  </si>
  <si>
    <r>
      <t>_____</t>
    </r>
    <r>
      <rPr>
        <sz val="12"/>
        <rFont val="Times New Roman"/>
        <family val="1"/>
      </rPr>
      <t>10.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Ставка за мощность предельного уровня нерегулируемой цены - </t>
    </r>
  </si>
  <si>
    <r>
      <t>_____</t>
    </r>
    <r>
      <rPr>
        <sz val="12"/>
        <rFont val="Times New Roman"/>
        <family val="1"/>
      </rPr>
      <t>11.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Ставка за электрическую энергию предельного уровня нерегулируемой цены</t>
    </r>
  </si>
  <si>
    <r>
      <t>_____</t>
    </r>
    <r>
      <rPr>
        <sz val="12"/>
        <rFont val="Times New Roman"/>
        <family val="1"/>
      </rPr>
      <t>12.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Ставка за мощность предельного уровня нерегулируемой цены</t>
    </r>
  </si>
  <si>
    <t>(наименование гарантирующего поставщика)</t>
  </si>
  <si>
    <r>
      <t>_____</t>
    </r>
    <r>
      <rPr>
        <sz val="12"/>
        <rFont val="Times New Roman"/>
        <family val="1"/>
      </rP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Предельный уровень нерегулируемых цен, дифференцированных по диапазонам числа часов использования с применением коэффициентов оплаты мощности, которые определены в приложении № 7 к основным положениям функционирования розничных рынков электрической энергии</t>
    </r>
  </si>
  <si>
    <t>Диапазон числа часов использования мощности</t>
  </si>
  <si>
    <r>
      <t>_____</t>
    </r>
    <r>
      <rPr>
        <sz val="12"/>
        <rFont val="Times New Roman"/>
        <family val="1"/>
      </rP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Предельный уровень нерегулируемых цен, рассчитанный исходя из среднего числа часов использования мощности, определяемого органом исполнительной власти субъекта Российской Федерации в области государственного регулирования тарифов</t>
    </r>
  </si>
  <si>
    <r>
      <t>_____</t>
    </r>
    <r>
      <rPr>
        <sz val="12"/>
        <rFont val="Times New Roman"/>
        <family val="1"/>
      </rPr>
      <t>3.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Предельный уровень нерегулируемых цен для 3 зон суток</t>
    </r>
  </si>
  <si>
    <r>
      <t>_____</t>
    </r>
    <r>
      <rPr>
        <sz val="12"/>
        <rFont val="Times New Roman"/>
        <family val="1"/>
      </rPr>
      <t>4.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Предельный уровень нерегулируемых цен для 2 зон суток</t>
    </r>
  </si>
  <si>
    <t>Ставка, применяемая к фактическому почасовому объему покупки электрической энергии, отпущенному на уровне напряжения
(рублей/МВт·ч без НДС)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</si>
  <si>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</si>
  <si>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Ставка, применяемая к сумме плановых почасовых объемов покупки электрической энергии в целом за расчетный период</t>
  </si>
  <si>
    <t>Ставки для учета разницы предварительных требований и обязательств
по результатам конкурентного отбора</t>
  </si>
  <si>
    <t>21:00 -
22:00</t>
  </si>
  <si>
    <t>Ставки для учета разницы предварительных требований и обязательств
по результатам конкурентных отборов</t>
  </si>
  <si>
    <t>СВНЦЭМ*</t>
  </si>
  <si>
    <t>услуги, связанные с процессом**</t>
  </si>
  <si>
    <t>ВН</t>
  </si>
  <si>
    <t>СН1</t>
  </si>
  <si>
    <t>СН2</t>
  </si>
  <si>
    <t>НН</t>
  </si>
  <si>
    <t xml:space="preserve"> - Организации, приобретающие электрическую энергию по договору купли-продажи, в т.ч. ТСО приобретающие электрическую энергию в целях компенсации потерь.</t>
  </si>
  <si>
    <t>x</t>
  </si>
  <si>
    <t>услуги по передаче эл.энергии</t>
  </si>
  <si>
    <t>сбытовая надбавка</t>
  </si>
  <si>
    <t>ОАО "АТС"</t>
  </si>
  <si>
    <t>ОАО "Сиситем.пер. ЕЭС"</t>
  </si>
  <si>
    <t>ЗАО "ЦФР"</t>
  </si>
  <si>
    <t>Ставка за электрическую энергию (рублей/МВт·ч без НДС)</t>
  </si>
  <si>
    <r>
      <rPr>
        <b/>
        <sz val="13"/>
        <rFont val="Times New Roman"/>
        <family val="1"/>
      </rPr>
      <t>I. Первая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учет которых осуществляется в целом за расчетный период)</t>
    </r>
  </si>
  <si>
    <r>
      <rPr>
        <b/>
        <sz val="13"/>
        <rFont val="Times New Roman"/>
        <family val="1"/>
      </rPr>
      <t>II. Вторая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</si>
  <si>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3"/>
        <rFont val="Times New Roman"/>
        <family val="1"/>
      </rPr>
      <t>III. Третья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в отношении которых в расчетном периоде осуществляется почасовой учет,
и стоимость услуг по передаче электрической энергии определяется по цене услуг в одноставочном исчислении)</t>
    </r>
  </si>
  <si>
    <r>
      <rPr>
        <b/>
        <sz val="13"/>
        <rFont val="Times New Roman"/>
        <family val="1"/>
      </rPr>
      <t>IV. Четвертая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в отношении которых в расчетном периоде осуществляется почасовой учет,
и стоимость услуг по передаче электрической энергии определяется по цене услуг в двухставочном исчислении)</t>
    </r>
  </si>
  <si>
    <r>
      <rPr>
        <b/>
        <sz val="13"/>
        <rFont val="Times New Roman"/>
        <family val="1"/>
      </rPr>
      <t>V. Пятая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в отношении которых в расчетном периоде осуществляются почасовое
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</si>
  <si>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3"/>
        <rFont val="Times New Roman"/>
        <family val="1"/>
      </rPr>
      <t>VI. Шестая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в отношении которых в расчетном периоде осуществляются почасовое
планирование и учет, и стоимость услуг по передаче электрической энергии определяется по цене услуг в двухставочном исчислении)</t>
    </r>
  </si>
  <si>
    <t>ООО "Заринская городская электрическая сеть"</t>
  </si>
  <si>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предельные уровни нерегулируемых цен на электрическую энергию (мощность) (далее - нерегулируемые цены),</t>
    </r>
  </si>
  <si>
    <t>марте 2012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</si>
</sst>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00_р_._-;\-* #,##0.000000_р_._-;_-* &quot;-&quot;??_р_._-;_-@_-"/>
    <numFmt numFmtId="165" formatCode="_-* #,##0.00000_р_._-;\-* #,##0.00000_р_._-;_-* &quot;-&quot;??_р_._-;_-@_-"/>
    <numFmt numFmtId="166" formatCode="_-* #,##0.0000_р_._-;\-* #,##0.0000_р_._-;_-* &quot;-&quot;??_р_._-;_-@_-"/>
    <numFmt numFmtId="167" formatCode="_-* #,##0.000_р_._-;\-* #,##0.000_р_._-;_-* &quot;-&quot;??_р_._-;_-@_-"/>
    <numFmt numFmtId="168" formatCode="_-* #,##0.0000_р_._-;\-* #,##0.0000_р_._-;_-* &quot;-&quot;????_р_._-;_-@_-"/>
    <numFmt numFmtId="169" formatCode="_-* #,##0.000_р_._-;\-* #,##0.000_р_._-;_-* &quot;-&quot;????_р_._-;_-@_-"/>
    <numFmt numFmtId="170" formatCode="_-* #,##0.000_р_._-;\-* #,##0.000_р_._-;_-* &quot;-&quot;???_р_._-;_-@_-"/>
    <numFmt numFmtId="171" formatCode="#,##0.000_ ;\-#,##0.000\ "/>
  </numFmts>
  <fonts count="40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4"/>
      <name val="Verdana"/>
      <family val="2"/>
    </font>
    <font>
      <sz val="14"/>
      <color indexed="62"/>
      <name val="Verdana"/>
      <family val="2"/>
    </font>
    <font>
      <sz val="12"/>
      <color indexed="62"/>
      <name val="Verdana"/>
      <family val="2"/>
    </font>
    <font>
      <sz val="12"/>
      <name val="Verdana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Verdana"/>
      <family val="2"/>
    </font>
    <font>
      <i/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sz val="8"/>
      <name val="Arial Cyr"/>
      <family val="0"/>
    </font>
    <font>
      <sz val="12"/>
      <color indexed="16"/>
      <name val="Times New Roman"/>
      <family val="1"/>
    </font>
    <font>
      <sz val="9"/>
      <color indexed="16"/>
      <name val="Times New Roman"/>
      <family val="1"/>
    </font>
    <font>
      <b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color indexed="62"/>
      <name val="Verdana"/>
      <family val="2"/>
    </font>
    <font>
      <sz val="12"/>
      <color indexed="16"/>
      <name val="Verdana"/>
      <family val="2"/>
    </font>
    <font>
      <sz val="11"/>
      <color indexed="16"/>
      <name val="Verdana"/>
      <family val="2"/>
    </font>
    <font>
      <sz val="12"/>
      <color indexed="12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164" fontId="6" fillId="0" borderId="10" xfId="58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166" fontId="7" fillId="0" borderId="10" xfId="58" applyNumberFormat="1" applyFont="1" applyBorder="1" applyAlignment="1">
      <alignment horizontal="center"/>
    </xf>
    <xf numFmtId="167" fontId="7" fillId="0" borderId="10" xfId="58" applyNumberFormat="1" applyFont="1" applyBorder="1" applyAlignment="1">
      <alignment horizontal="center"/>
    </xf>
    <xf numFmtId="43" fontId="7" fillId="0" borderId="10" xfId="58" applyNumberFormat="1" applyFont="1" applyBorder="1" applyAlignment="1">
      <alignment horizontal="center"/>
    </xf>
    <xf numFmtId="167" fontId="7" fillId="0" borderId="11" xfId="58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43" fontId="7" fillId="0" borderId="0" xfId="58" applyNumberFormat="1" applyFont="1" applyBorder="1" applyAlignment="1">
      <alignment horizontal="center"/>
    </xf>
    <xf numFmtId="166" fontId="7" fillId="0" borderId="0" xfId="58" applyNumberFormat="1" applyFont="1" applyBorder="1" applyAlignment="1">
      <alignment horizontal="center"/>
    </xf>
    <xf numFmtId="167" fontId="7" fillId="0" borderId="0" xfId="58" applyNumberFormat="1" applyFont="1" applyBorder="1" applyAlignment="1">
      <alignment horizontal="center"/>
    </xf>
    <xf numFmtId="0" fontId="32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31" fillId="0" borderId="0" xfId="0" applyFont="1" applyAlignment="1">
      <alignment/>
    </xf>
    <xf numFmtId="167" fontId="36" fillId="0" borderId="10" xfId="58" applyNumberFormat="1" applyFont="1" applyBorder="1" applyAlignment="1">
      <alignment horizontal="center"/>
    </xf>
    <xf numFmtId="166" fontId="36" fillId="0" borderId="10" xfId="58" applyNumberFormat="1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166" fontId="38" fillId="0" borderId="10" xfId="58" applyNumberFormat="1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167" fontId="36" fillId="0" borderId="11" xfId="58" applyNumberFormat="1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166" fontId="38" fillId="0" borderId="11" xfId="58" applyNumberFormat="1" applyFont="1" applyBorder="1" applyAlignment="1">
      <alignment horizontal="center"/>
    </xf>
    <xf numFmtId="171" fontId="36" fillId="0" borderId="10" xfId="58" applyNumberFormat="1" applyFont="1" applyBorder="1" applyAlignment="1">
      <alignment horizontal="center"/>
    </xf>
    <xf numFmtId="171" fontId="38" fillId="0" borderId="10" xfId="58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5" fillId="0" borderId="15" xfId="0" applyFont="1" applyBorder="1" applyAlignment="1">
      <alignment horizontal="center"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67" fontId="1" fillId="0" borderId="14" xfId="58" applyNumberFormat="1" applyFont="1" applyBorder="1" applyAlignment="1">
      <alignment horizontal="center"/>
    </xf>
    <xf numFmtId="167" fontId="1" fillId="0" borderId="13" xfId="58" applyNumberFormat="1" applyFont="1" applyBorder="1" applyAlignment="1">
      <alignment horizontal="center"/>
    </xf>
    <xf numFmtId="167" fontId="1" fillId="0" borderId="12" xfId="58" applyNumberFormat="1" applyFont="1" applyBorder="1" applyAlignment="1">
      <alignment horizontal="center"/>
    </xf>
    <xf numFmtId="167" fontId="1" fillId="0" borderId="14" xfId="58" applyNumberFormat="1" applyFont="1" applyBorder="1" applyAlignment="1">
      <alignment horizontal="left"/>
    </xf>
    <xf numFmtId="167" fontId="1" fillId="0" borderId="13" xfId="58" applyNumberFormat="1" applyFont="1" applyBorder="1" applyAlignment="1">
      <alignment horizontal="left"/>
    </xf>
    <xf numFmtId="167" fontId="1" fillId="0" borderId="12" xfId="58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67" fontId="1" fillId="0" borderId="10" xfId="58" applyNumberFormat="1" applyFont="1" applyBorder="1" applyAlignment="1">
      <alignment horizontal="left"/>
    </xf>
    <xf numFmtId="49" fontId="29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justify" wrapText="1"/>
    </xf>
    <xf numFmtId="0" fontId="8" fillId="24" borderId="1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top"/>
    </xf>
    <xf numFmtId="0" fontId="32" fillId="0" borderId="16" xfId="0" applyFont="1" applyBorder="1" applyAlignment="1">
      <alignment horizontal="center" vertical="top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4" fillId="0" borderId="15" xfId="0" applyFont="1" applyBorder="1" applyAlignment="1">
      <alignment horizontal="center"/>
    </xf>
    <xf numFmtId="49" fontId="33" fillId="0" borderId="15" xfId="0" applyNumberFormat="1" applyFont="1" applyBorder="1" applyAlignment="1">
      <alignment horizontal="center"/>
    </xf>
    <xf numFmtId="0" fontId="33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7" fontId="1" fillId="0" borderId="13" xfId="0" applyNumberFormat="1" applyFont="1" applyBorder="1" applyAlignment="1">
      <alignment horizontal="center"/>
    </xf>
    <xf numFmtId="167" fontId="1" fillId="0" borderId="12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147</xdr:col>
      <xdr:colOff>47625</xdr:colOff>
      <xdr:row>13</xdr:row>
      <xdr:rowOff>171450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848850" y="26098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FT45"/>
  <sheetViews>
    <sheetView tabSelected="1" view="pageBreakPreview" zoomScale="91" zoomScaleSheetLayoutView="91" workbookViewId="0" topLeftCell="E1">
      <selection activeCell="FU1" sqref="FU1"/>
    </sheetView>
  </sheetViews>
  <sheetFormatPr defaultColWidth="0.875" defaultRowHeight="15.75" customHeight="1" outlineLevelCol="1"/>
  <cols>
    <col min="1" max="167" width="0.875" style="1" customWidth="1"/>
    <col min="168" max="172" width="13.875" style="1" hidden="1" customWidth="1" outlineLevel="1"/>
    <col min="173" max="173" width="16.00390625" style="1" hidden="1" customWidth="1" outlineLevel="1"/>
    <col min="174" max="174" width="17.375" style="1" hidden="1" customWidth="1" outlineLevel="1"/>
    <col min="175" max="175" width="18.25390625" style="1" hidden="1" customWidth="1" outlineLevel="1"/>
    <col min="176" max="176" width="19.625" style="1" hidden="1" customWidth="1" outlineLevel="1"/>
    <col min="177" max="177" width="8.25390625" style="1" customWidth="1" collapsed="1"/>
    <col min="178" max="16384" width="0.875" style="1" customWidth="1"/>
  </cols>
  <sheetData>
    <row r="1" s="3" customFormat="1" ht="10.5" customHeight="1">
      <c r="FK1" s="9" t="s">
        <v>16</v>
      </c>
    </row>
    <row r="2" s="3" customFormat="1" ht="10.5" customHeight="1">
      <c r="FK2" s="9" t="s">
        <v>17</v>
      </c>
    </row>
    <row r="3" spans="151:167" s="3" customFormat="1" ht="10.5" customHeight="1">
      <c r="EU3" s="4"/>
      <c r="FK3" s="9" t="s">
        <v>18</v>
      </c>
    </row>
    <row r="4" spans="151:167" s="3" customFormat="1" ht="10.5" customHeight="1">
      <c r="EU4" s="4"/>
      <c r="FK4" s="9" t="s">
        <v>19</v>
      </c>
    </row>
    <row r="5" spans="151:167" s="3" customFormat="1" ht="10.5" customHeight="1">
      <c r="EU5" s="4"/>
      <c r="FK5" s="9" t="s">
        <v>20</v>
      </c>
    </row>
    <row r="6" ht="15.75" customHeight="1">
      <c r="EU6" s="2"/>
    </row>
    <row r="7" spans="1:167" s="5" customFormat="1" ht="16.5">
      <c r="A7" s="37" t="s">
        <v>21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</row>
    <row r="9" spans="1:167" ht="15.75" customHeight="1">
      <c r="A9" s="43" t="s">
        <v>103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</row>
    <row r="10" spans="64:152" ht="15.75" customHeight="1">
      <c r="BL10" s="6" t="s">
        <v>22</v>
      </c>
      <c r="BM10" s="39" t="s">
        <v>102</v>
      </c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43" t="s">
        <v>23</v>
      </c>
      <c r="DZ10" s="43"/>
      <c r="EA10" s="43"/>
      <c r="EB10" s="43"/>
      <c r="EC10" s="53" t="s">
        <v>104</v>
      </c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1" t="s">
        <v>24</v>
      </c>
    </row>
    <row r="11" spans="65:151" s="3" customFormat="1" ht="12.75" customHeight="1">
      <c r="BM11" s="38" t="s">
        <v>70</v>
      </c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EC11" s="54" t="s">
        <v>25</v>
      </c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</row>
    <row r="13" spans="1:167" ht="31.5" customHeight="1">
      <c r="A13" s="42" t="s">
        <v>96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</row>
    <row r="15" spans="1:167" ht="47.25" customHeight="1">
      <c r="A15" s="40" t="s">
        <v>71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</row>
    <row r="16" ht="11.25" customHeight="1"/>
    <row r="17" spans="1:167" ht="17.25" customHeight="1">
      <c r="A17" s="58" t="s">
        <v>72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9"/>
      <c r="BX17" s="55" t="s">
        <v>26</v>
      </c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7"/>
    </row>
    <row r="18" spans="1:176" ht="17.2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1"/>
      <c r="BX18" s="55" t="s">
        <v>6</v>
      </c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7"/>
      <c r="FL18" s="67" t="s">
        <v>82</v>
      </c>
      <c r="FM18" s="69" t="s">
        <v>91</v>
      </c>
      <c r="FN18" s="69" t="s">
        <v>93</v>
      </c>
      <c r="FO18" s="69" t="s">
        <v>92</v>
      </c>
      <c r="FP18" s="69" t="s">
        <v>94</v>
      </c>
      <c r="FQ18" s="68" t="s">
        <v>90</v>
      </c>
      <c r="FR18" s="68"/>
      <c r="FS18" s="68"/>
      <c r="FT18" s="68"/>
    </row>
    <row r="19" spans="1:176" ht="31.5" customHeight="1">
      <c r="A19" s="64" t="s">
        <v>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5"/>
      <c r="R19" s="66" t="s">
        <v>0</v>
      </c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5"/>
      <c r="AU19" s="66" t="s">
        <v>1</v>
      </c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5"/>
      <c r="BX19" s="55" t="s">
        <v>2</v>
      </c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7"/>
      <c r="CU19" s="55" t="s">
        <v>3</v>
      </c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7"/>
      <c r="DR19" s="55" t="s">
        <v>4</v>
      </c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7"/>
      <c r="EO19" s="55" t="s">
        <v>5</v>
      </c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7"/>
      <c r="FL19" s="67"/>
      <c r="FM19" s="70"/>
      <c r="FN19" s="70"/>
      <c r="FO19" s="70"/>
      <c r="FP19" s="70"/>
      <c r="FQ19" s="10" t="s">
        <v>84</v>
      </c>
      <c r="FR19" s="10" t="s">
        <v>85</v>
      </c>
      <c r="FS19" s="10" t="s">
        <v>86</v>
      </c>
      <c r="FT19" s="10" t="s">
        <v>87</v>
      </c>
    </row>
    <row r="20" spans="1:176" ht="15.75">
      <c r="A20" s="62" t="s">
        <v>7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3">
        <v>7001</v>
      </c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 t="s">
        <v>9</v>
      </c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44">
        <f>$FL20+$FM20+$FN20+$FO20+$FP20+FQ20</f>
        <v>1885.342</v>
      </c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6"/>
      <c r="CU20" s="44">
        <f>$FL20+$FM20+$FN20+$FO20+$FP20+FR20</f>
        <v>2394.77</v>
      </c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6"/>
      <c r="DR20" s="52">
        <f>$FL20+$FM20+$FN20+$FO20+$FP20+FS20</f>
        <v>2559.558</v>
      </c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>
        <f>$FL20+$FM20+$FN20+$FO20+$FP20+FT20</f>
        <v>3522.147</v>
      </c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28">
        <v>1060.46</v>
      </c>
      <c r="FM20" s="32">
        <v>157.534</v>
      </c>
      <c r="FN20" s="25">
        <v>1.453</v>
      </c>
      <c r="FO20" s="25">
        <v>0.696</v>
      </c>
      <c r="FP20" s="25">
        <v>0.239</v>
      </c>
      <c r="FQ20" s="14">
        <v>664.96</v>
      </c>
      <c r="FR20" s="24">
        <v>1174.388</v>
      </c>
      <c r="FS20" s="14">
        <v>1339.176</v>
      </c>
      <c r="FT20" s="14">
        <v>2301.765</v>
      </c>
    </row>
    <row r="21" spans="1:176" ht="15.75">
      <c r="A21" s="62" t="s">
        <v>10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3">
        <v>6501</v>
      </c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>
        <v>7000</v>
      </c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44">
        <f aca="true" t="shared" si="0" ref="BX21:BX26">$FL21+$FM21+$FN21+$FO21+$FP21+FQ21</f>
        <v>1925.612</v>
      </c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6"/>
      <c r="CU21" s="44">
        <f aca="true" t="shared" si="1" ref="CU21:CU26">$FL21+$FM21+$FN21+$FO21+$FP21+FR21</f>
        <v>2435.04</v>
      </c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6"/>
      <c r="DR21" s="52">
        <f aca="true" t="shared" si="2" ref="DR21:DR26">$FL21+$FM21+$FN21+$FO21+$FP21+FS21</f>
        <v>2599.828</v>
      </c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>
        <f aca="true" t="shared" si="3" ref="EO21:EO26">$FL21+$FM21+$FN21+$FO21+$FP21+FT21</f>
        <v>3562.417</v>
      </c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28">
        <v>1100.73</v>
      </c>
      <c r="FM21" s="32">
        <v>157.534</v>
      </c>
      <c r="FN21" s="25">
        <v>1.453</v>
      </c>
      <c r="FO21" s="25">
        <v>0.696</v>
      </c>
      <c r="FP21" s="25">
        <v>0.239</v>
      </c>
      <c r="FQ21" s="14">
        <v>664.96</v>
      </c>
      <c r="FR21" s="24">
        <v>1174.388</v>
      </c>
      <c r="FS21" s="14">
        <v>1339.176</v>
      </c>
      <c r="FT21" s="14">
        <v>2301.765</v>
      </c>
    </row>
    <row r="22" spans="1:176" ht="15.75">
      <c r="A22" s="50" t="s">
        <v>11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1"/>
      <c r="R22" s="36">
        <v>6001</v>
      </c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5"/>
      <c r="AU22" s="36">
        <v>6500</v>
      </c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5"/>
      <c r="BX22" s="44">
        <f t="shared" si="0"/>
        <v>1957.732</v>
      </c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6"/>
      <c r="CU22" s="44">
        <f t="shared" si="1"/>
        <v>2467.16</v>
      </c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6"/>
      <c r="DR22" s="47">
        <f t="shared" si="2"/>
        <v>2631.948</v>
      </c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9"/>
      <c r="EO22" s="47">
        <f t="shared" si="3"/>
        <v>3594.537</v>
      </c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9"/>
      <c r="FL22" s="28">
        <v>1132.85</v>
      </c>
      <c r="FM22" s="32">
        <v>157.534</v>
      </c>
      <c r="FN22" s="25">
        <v>1.453</v>
      </c>
      <c r="FO22" s="25">
        <v>0.696</v>
      </c>
      <c r="FP22" s="25">
        <v>0.239</v>
      </c>
      <c r="FQ22" s="14">
        <v>664.96</v>
      </c>
      <c r="FR22" s="24">
        <v>1174.388</v>
      </c>
      <c r="FS22" s="14">
        <v>1339.176</v>
      </c>
      <c r="FT22" s="14">
        <v>2301.765</v>
      </c>
    </row>
    <row r="23" spans="1:176" ht="15.75">
      <c r="A23" s="50" t="s">
        <v>12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1"/>
      <c r="R23" s="36">
        <v>5501</v>
      </c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5"/>
      <c r="AU23" s="36">
        <v>6000</v>
      </c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5"/>
      <c r="BX23" s="44">
        <f t="shared" si="0"/>
        <v>1995.522</v>
      </c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6"/>
      <c r="CU23" s="44">
        <f t="shared" si="1"/>
        <v>2504.95</v>
      </c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6"/>
      <c r="DR23" s="47">
        <f t="shared" si="2"/>
        <v>2669.738</v>
      </c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9"/>
      <c r="EO23" s="47">
        <f t="shared" si="3"/>
        <v>3632.3269999999998</v>
      </c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9"/>
      <c r="FL23" s="28">
        <v>1170.64</v>
      </c>
      <c r="FM23" s="32">
        <v>157.534</v>
      </c>
      <c r="FN23" s="25">
        <v>1.453</v>
      </c>
      <c r="FO23" s="25">
        <v>0.696</v>
      </c>
      <c r="FP23" s="25">
        <v>0.239</v>
      </c>
      <c r="FQ23" s="14">
        <v>664.96</v>
      </c>
      <c r="FR23" s="24">
        <v>1174.388</v>
      </c>
      <c r="FS23" s="14">
        <v>1339.176</v>
      </c>
      <c r="FT23" s="14">
        <v>2301.765</v>
      </c>
    </row>
    <row r="24" spans="1:176" ht="15.75">
      <c r="A24" s="50" t="s">
        <v>13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1"/>
      <c r="R24" s="36">
        <v>5001</v>
      </c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5"/>
      <c r="AU24" s="36">
        <v>5500</v>
      </c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5"/>
      <c r="BX24" s="44">
        <f t="shared" si="0"/>
        <v>2040.542</v>
      </c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6"/>
      <c r="CU24" s="44">
        <f t="shared" si="1"/>
        <v>2549.97</v>
      </c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6"/>
      <c r="DR24" s="47">
        <f t="shared" si="2"/>
        <v>2714.758</v>
      </c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9"/>
      <c r="EO24" s="47">
        <f t="shared" si="3"/>
        <v>3677.3469999999998</v>
      </c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9"/>
      <c r="FL24" s="28">
        <v>1215.66</v>
      </c>
      <c r="FM24" s="32">
        <v>157.534</v>
      </c>
      <c r="FN24" s="25">
        <v>1.453</v>
      </c>
      <c r="FO24" s="25">
        <v>0.696</v>
      </c>
      <c r="FP24" s="25">
        <v>0.239</v>
      </c>
      <c r="FQ24" s="14">
        <v>664.96</v>
      </c>
      <c r="FR24" s="24">
        <v>1174.388</v>
      </c>
      <c r="FS24" s="14">
        <v>1339.176</v>
      </c>
      <c r="FT24" s="14">
        <v>2301.765</v>
      </c>
    </row>
    <row r="25" spans="1:176" ht="15.75">
      <c r="A25" s="50" t="s">
        <v>14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1"/>
      <c r="R25" s="36">
        <v>4501</v>
      </c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5"/>
      <c r="AU25" s="36">
        <v>5000</v>
      </c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5"/>
      <c r="BX25" s="44">
        <f t="shared" si="0"/>
        <v>2094.832</v>
      </c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6"/>
      <c r="CU25" s="44">
        <f t="shared" si="1"/>
        <v>2604.2599999999998</v>
      </c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6"/>
      <c r="DR25" s="47">
        <f t="shared" si="2"/>
        <v>2769.048</v>
      </c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9"/>
      <c r="EO25" s="47">
        <f t="shared" si="3"/>
        <v>3731.6369999999997</v>
      </c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9"/>
      <c r="FL25" s="28">
        <v>1269.95</v>
      </c>
      <c r="FM25" s="32">
        <v>157.534</v>
      </c>
      <c r="FN25" s="25">
        <v>1.453</v>
      </c>
      <c r="FO25" s="25">
        <v>0.696</v>
      </c>
      <c r="FP25" s="25">
        <v>0.239</v>
      </c>
      <c r="FQ25" s="14">
        <v>664.96</v>
      </c>
      <c r="FR25" s="24">
        <v>1174.388</v>
      </c>
      <c r="FS25" s="14">
        <v>1339.176</v>
      </c>
      <c r="FT25" s="14">
        <v>2301.765</v>
      </c>
    </row>
    <row r="26" spans="1:176" ht="15.75">
      <c r="A26" s="50" t="s">
        <v>15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1"/>
      <c r="R26" s="36" t="s">
        <v>9</v>
      </c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5"/>
      <c r="AU26" s="36">
        <v>4500</v>
      </c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5"/>
      <c r="BX26" s="44">
        <f t="shared" si="0"/>
        <v>2162.252</v>
      </c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6"/>
      <c r="CU26" s="44">
        <f t="shared" si="1"/>
        <v>2671.68</v>
      </c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6"/>
      <c r="DR26" s="47">
        <f t="shared" si="2"/>
        <v>2836.468</v>
      </c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9"/>
      <c r="EO26" s="47">
        <f t="shared" si="3"/>
        <v>3799.057</v>
      </c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9"/>
      <c r="FL26" s="28">
        <v>1337.37</v>
      </c>
      <c r="FM26" s="32">
        <v>157.534</v>
      </c>
      <c r="FN26" s="25">
        <v>1.453</v>
      </c>
      <c r="FO26" s="25">
        <v>0.696</v>
      </c>
      <c r="FP26" s="25">
        <v>0.239</v>
      </c>
      <c r="FQ26" s="14">
        <v>664.96</v>
      </c>
      <c r="FR26" s="24">
        <v>1174.388</v>
      </c>
      <c r="FS26" s="14">
        <v>1339.176</v>
      </c>
      <c r="FT26" s="14">
        <v>2301.765</v>
      </c>
    </row>
    <row r="28" spans="1:167" ht="30" customHeight="1">
      <c r="A28" s="71" t="s">
        <v>88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</row>
    <row r="29" ht="8.25" customHeight="1"/>
    <row r="30" spans="1:167" ht="17.25" customHeight="1">
      <c r="A30" s="58" t="s">
        <v>72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9"/>
      <c r="BX30" s="55" t="s">
        <v>26</v>
      </c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</row>
    <row r="31" spans="1:176" ht="17.25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1"/>
      <c r="BX31" s="55" t="s">
        <v>6</v>
      </c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72" t="s">
        <v>82</v>
      </c>
      <c r="FM31" s="69" t="s">
        <v>91</v>
      </c>
      <c r="FN31" s="69" t="s">
        <v>93</v>
      </c>
      <c r="FO31" s="69" t="s">
        <v>92</v>
      </c>
      <c r="FP31" s="69" t="s">
        <v>94</v>
      </c>
      <c r="FQ31" s="68" t="s">
        <v>83</v>
      </c>
      <c r="FR31" s="68"/>
      <c r="FS31" s="68"/>
      <c r="FT31" s="68"/>
    </row>
    <row r="32" spans="1:176" ht="31.5" customHeight="1">
      <c r="A32" s="64" t="s">
        <v>8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5"/>
      <c r="R32" s="66" t="s">
        <v>0</v>
      </c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5"/>
      <c r="AU32" s="66" t="s">
        <v>1</v>
      </c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5"/>
      <c r="BX32" s="55" t="s">
        <v>2</v>
      </c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7"/>
      <c r="CU32" s="55" t="s">
        <v>3</v>
      </c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7"/>
      <c r="DR32" s="55" t="s">
        <v>4</v>
      </c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7"/>
      <c r="EO32" s="55" t="s">
        <v>5</v>
      </c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7"/>
      <c r="FL32" s="72"/>
      <c r="FM32" s="70"/>
      <c r="FN32" s="70"/>
      <c r="FO32" s="70"/>
      <c r="FP32" s="70"/>
      <c r="FQ32" s="10" t="s">
        <v>84</v>
      </c>
      <c r="FR32" s="10" t="s">
        <v>85</v>
      </c>
      <c r="FS32" s="10" t="s">
        <v>86</v>
      </c>
      <c r="FT32" s="10" t="s">
        <v>87</v>
      </c>
    </row>
    <row r="33" spans="1:176" ht="18">
      <c r="A33" s="50" t="s">
        <v>7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1"/>
      <c r="R33" s="36">
        <v>7001</v>
      </c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5"/>
      <c r="AU33" s="36" t="s">
        <v>9</v>
      </c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5"/>
      <c r="BX33" s="44">
        <f>FL33+FM33+FN33+FO33+FP33</f>
        <v>1220.382</v>
      </c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6"/>
      <c r="CU33" s="44">
        <f>FL33+FM33+FN33+FO33+FP33</f>
        <v>1220.382</v>
      </c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6"/>
      <c r="DR33" s="44">
        <f>FL33+FM33+FN33+FO33+FP33</f>
        <v>1220.382</v>
      </c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6"/>
      <c r="EO33" s="44">
        <f>FL33+FM33+FN33+FO33+FP33</f>
        <v>1220.382</v>
      </c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6"/>
      <c r="FL33" s="26">
        <f aca="true" t="shared" si="4" ref="FL33:FP37">FL20</f>
        <v>1060.46</v>
      </c>
      <c r="FM33" s="33">
        <f t="shared" si="4"/>
        <v>157.534</v>
      </c>
      <c r="FN33" s="27">
        <f t="shared" si="4"/>
        <v>1.453</v>
      </c>
      <c r="FO33" s="27">
        <f t="shared" si="4"/>
        <v>0.696</v>
      </c>
      <c r="FP33" s="27">
        <f t="shared" si="4"/>
        <v>0.239</v>
      </c>
      <c r="FQ33" s="11"/>
      <c r="FR33" s="11"/>
      <c r="FS33" s="11"/>
      <c r="FT33" s="11"/>
    </row>
    <row r="34" spans="1:176" ht="18">
      <c r="A34" s="50" t="s">
        <v>10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/>
      <c r="R34" s="36">
        <v>6501</v>
      </c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5"/>
      <c r="AU34" s="36">
        <v>7000</v>
      </c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5"/>
      <c r="BX34" s="44">
        <f aca="true" t="shared" si="5" ref="BX34:BX39">FL34+FM34+FN34+FO34+FP34</f>
        <v>1260.652</v>
      </c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6"/>
      <c r="CU34" s="44">
        <f aca="true" t="shared" si="6" ref="CU34:CU39">FL34+FM34+FN34+FO34+FP34</f>
        <v>1260.652</v>
      </c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6"/>
      <c r="DR34" s="44">
        <f aca="true" t="shared" si="7" ref="DR34:DR39">FL34+FM34+FN34+FO34+FP34</f>
        <v>1260.652</v>
      </c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6"/>
      <c r="EO34" s="44">
        <f aca="true" t="shared" si="8" ref="EO34:EO39">FL34+FM34+FN34+FO34+FP34</f>
        <v>1260.652</v>
      </c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6"/>
      <c r="FL34" s="26">
        <f t="shared" si="4"/>
        <v>1100.73</v>
      </c>
      <c r="FM34" s="33">
        <f t="shared" si="4"/>
        <v>157.534</v>
      </c>
      <c r="FN34" s="27">
        <f t="shared" si="4"/>
        <v>1.453</v>
      </c>
      <c r="FO34" s="27">
        <f t="shared" si="4"/>
        <v>0.696</v>
      </c>
      <c r="FP34" s="27">
        <f t="shared" si="4"/>
        <v>0.239</v>
      </c>
      <c r="FQ34" s="11"/>
      <c r="FR34" s="11"/>
      <c r="FS34" s="11"/>
      <c r="FT34" s="11"/>
    </row>
    <row r="35" spans="1:176" ht="18">
      <c r="A35" s="50" t="s">
        <v>11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1"/>
      <c r="R35" s="36">
        <v>6001</v>
      </c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5"/>
      <c r="AU35" s="36">
        <v>6500</v>
      </c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5"/>
      <c r="BX35" s="44">
        <f t="shared" si="5"/>
        <v>1292.772</v>
      </c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6"/>
      <c r="CU35" s="44">
        <f t="shared" si="6"/>
        <v>1292.772</v>
      </c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6"/>
      <c r="DR35" s="44">
        <f t="shared" si="7"/>
        <v>1292.772</v>
      </c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6"/>
      <c r="EO35" s="44">
        <f t="shared" si="8"/>
        <v>1292.772</v>
      </c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6"/>
      <c r="FL35" s="26">
        <f t="shared" si="4"/>
        <v>1132.85</v>
      </c>
      <c r="FM35" s="33">
        <f t="shared" si="4"/>
        <v>157.534</v>
      </c>
      <c r="FN35" s="27">
        <f t="shared" si="4"/>
        <v>1.453</v>
      </c>
      <c r="FO35" s="27">
        <f t="shared" si="4"/>
        <v>0.696</v>
      </c>
      <c r="FP35" s="27">
        <f t="shared" si="4"/>
        <v>0.239</v>
      </c>
      <c r="FQ35" s="11"/>
      <c r="FR35" s="11"/>
      <c r="FS35" s="11"/>
      <c r="FT35" s="11"/>
    </row>
    <row r="36" spans="1:176" ht="18">
      <c r="A36" s="50" t="s">
        <v>12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1"/>
      <c r="R36" s="36">
        <v>5501</v>
      </c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5"/>
      <c r="AU36" s="36">
        <v>6000</v>
      </c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5"/>
      <c r="BX36" s="44">
        <f t="shared" si="5"/>
        <v>1330.562</v>
      </c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6"/>
      <c r="CU36" s="44">
        <f t="shared" si="6"/>
        <v>1330.562</v>
      </c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6"/>
      <c r="DR36" s="44">
        <f t="shared" si="7"/>
        <v>1330.562</v>
      </c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6"/>
      <c r="EO36" s="44">
        <f t="shared" si="8"/>
        <v>1330.562</v>
      </c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6"/>
      <c r="FL36" s="26">
        <f t="shared" si="4"/>
        <v>1170.64</v>
      </c>
      <c r="FM36" s="33">
        <f t="shared" si="4"/>
        <v>157.534</v>
      </c>
      <c r="FN36" s="27">
        <f t="shared" si="4"/>
        <v>1.453</v>
      </c>
      <c r="FO36" s="27">
        <f t="shared" si="4"/>
        <v>0.696</v>
      </c>
      <c r="FP36" s="27">
        <f t="shared" si="4"/>
        <v>0.239</v>
      </c>
      <c r="FQ36" s="11"/>
      <c r="FR36" s="11"/>
      <c r="FS36" s="11"/>
      <c r="FT36" s="11"/>
    </row>
    <row r="37" spans="1:176" ht="18">
      <c r="A37" s="50" t="s">
        <v>13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1"/>
      <c r="R37" s="36">
        <v>5001</v>
      </c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5"/>
      <c r="AU37" s="36">
        <v>5500</v>
      </c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5"/>
      <c r="BX37" s="44">
        <f t="shared" si="5"/>
        <v>1375.5819999999999</v>
      </c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6"/>
      <c r="CU37" s="44">
        <f t="shared" si="6"/>
        <v>1375.5819999999999</v>
      </c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6"/>
      <c r="DR37" s="44">
        <f t="shared" si="7"/>
        <v>1375.5819999999999</v>
      </c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6"/>
      <c r="EO37" s="44">
        <f t="shared" si="8"/>
        <v>1375.5819999999999</v>
      </c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6"/>
      <c r="FL37" s="26">
        <f t="shared" si="4"/>
        <v>1215.66</v>
      </c>
      <c r="FM37" s="33">
        <f t="shared" si="4"/>
        <v>157.534</v>
      </c>
      <c r="FN37" s="27">
        <f t="shared" si="4"/>
        <v>1.453</v>
      </c>
      <c r="FO37" s="27">
        <f t="shared" si="4"/>
        <v>0.696</v>
      </c>
      <c r="FP37" s="27">
        <f t="shared" si="4"/>
        <v>0.239</v>
      </c>
      <c r="FQ37" s="11"/>
      <c r="FR37" s="11"/>
      <c r="FS37" s="11"/>
      <c r="FT37" s="11"/>
    </row>
    <row r="38" spans="1:176" ht="18">
      <c r="A38" s="50" t="s">
        <v>14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  <c r="R38" s="36">
        <v>4501</v>
      </c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5"/>
      <c r="AU38" s="36">
        <v>5000</v>
      </c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5"/>
      <c r="BX38" s="44">
        <f t="shared" si="5"/>
        <v>1429.8719999999998</v>
      </c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6"/>
      <c r="CU38" s="44">
        <f t="shared" si="6"/>
        <v>1429.8719999999998</v>
      </c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6"/>
      <c r="DR38" s="44">
        <f t="shared" si="7"/>
        <v>1429.8719999999998</v>
      </c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6"/>
      <c r="EO38" s="44">
        <f t="shared" si="8"/>
        <v>1429.8719999999998</v>
      </c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6"/>
      <c r="FL38" s="26">
        <f aca="true" t="shared" si="9" ref="FL38:FP39">FL25</f>
        <v>1269.95</v>
      </c>
      <c r="FM38" s="33">
        <f t="shared" si="9"/>
        <v>157.534</v>
      </c>
      <c r="FN38" s="27">
        <f t="shared" si="9"/>
        <v>1.453</v>
      </c>
      <c r="FO38" s="27">
        <f t="shared" si="9"/>
        <v>0.696</v>
      </c>
      <c r="FP38" s="27">
        <f t="shared" si="9"/>
        <v>0.239</v>
      </c>
      <c r="FQ38" s="11"/>
      <c r="FR38" s="11"/>
      <c r="FS38" s="11"/>
      <c r="FT38" s="11"/>
    </row>
    <row r="39" spans="1:176" ht="18">
      <c r="A39" s="50" t="s">
        <v>15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1"/>
      <c r="R39" s="36" t="s">
        <v>9</v>
      </c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5"/>
      <c r="AU39" s="36">
        <v>4500</v>
      </c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5"/>
      <c r="BX39" s="44">
        <f t="shared" si="5"/>
        <v>1497.292</v>
      </c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6"/>
      <c r="CU39" s="44">
        <f t="shared" si="6"/>
        <v>1497.292</v>
      </c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6"/>
      <c r="DR39" s="44">
        <f t="shared" si="7"/>
        <v>1497.292</v>
      </c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6"/>
      <c r="EO39" s="44">
        <f t="shared" si="8"/>
        <v>1497.292</v>
      </c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6"/>
      <c r="FL39" s="26">
        <f t="shared" si="9"/>
        <v>1337.37</v>
      </c>
      <c r="FM39" s="33">
        <f t="shared" si="9"/>
        <v>157.534</v>
      </c>
      <c r="FN39" s="27">
        <f t="shared" si="9"/>
        <v>1.453</v>
      </c>
      <c r="FO39" s="27">
        <f t="shared" si="9"/>
        <v>0.696</v>
      </c>
      <c r="FP39" s="27">
        <f t="shared" si="9"/>
        <v>0.239</v>
      </c>
      <c r="FQ39" s="11"/>
      <c r="FR39" s="11"/>
      <c r="FS39" s="11"/>
      <c r="FT39" s="11"/>
    </row>
    <row r="40" spans="1:167" ht="31.5" customHeight="1">
      <c r="A40" s="40" t="s">
        <v>73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</row>
    <row r="42" spans="1:167" ht="15.75">
      <c r="A42" s="34" t="s">
        <v>26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5"/>
    </row>
    <row r="43" spans="1:167" ht="15.75">
      <c r="A43" s="34" t="s">
        <v>6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5"/>
    </row>
    <row r="44" spans="1:167" ht="15.75">
      <c r="A44" s="34" t="s">
        <v>2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5"/>
      <c r="AJ44" s="36" t="s">
        <v>3</v>
      </c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5"/>
      <c r="BX44" s="36" t="s">
        <v>4</v>
      </c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5"/>
      <c r="DR44" s="36" t="s">
        <v>5</v>
      </c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5"/>
    </row>
    <row r="45" spans="1:167" ht="15.75">
      <c r="A45" s="34" t="s">
        <v>89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5"/>
      <c r="AJ45" s="36" t="s">
        <v>89</v>
      </c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5"/>
      <c r="BX45" s="36" t="s">
        <v>89</v>
      </c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5"/>
      <c r="DR45" s="36" t="s">
        <v>89</v>
      </c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5"/>
    </row>
  </sheetData>
  <sheetProtection/>
  <mergeCells count="151">
    <mergeCell ref="R39:AT39"/>
    <mergeCell ref="AU39:BW39"/>
    <mergeCell ref="BX39:CT39"/>
    <mergeCell ref="FN31:FN32"/>
    <mergeCell ref="CU39:DQ39"/>
    <mergeCell ref="DR39:EN39"/>
    <mergeCell ref="EO39:FK39"/>
    <mergeCell ref="AU38:BW38"/>
    <mergeCell ref="BX38:CT38"/>
    <mergeCell ref="FP31:FP32"/>
    <mergeCell ref="EO38:FK38"/>
    <mergeCell ref="FL31:FL32"/>
    <mergeCell ref="CU38:DQ38"/>
    <mergeCell ref="DR38:EN38"/>
    <mergeCell ref="A39:Q39"/>
    <mergeCell ref="R37:AT37"/>
    <mergeCell ref="AU37:BW37"/>
    <mergeCell ref="BX37:CT37"/>
    <mergeCell ref="CU37:DQ37"/>
    <mergeCell ref="DR37:EN37"/>
    <mergeCell ref="A38:Q38"/>
    <mergeCell ref="R38:AT38"/>
    <mergeCell ref="EO37:FK37"/>
    <mergeCell ref="A36:Q36"/>
    <mergeCell ref="R36:AT36"/>
    <mergeCell ref="AU36:BW36"/>
    <mergeCell ref="BX36:CT36"/>
    <mergeCell ref="CU36:DQ36"/>
    <mergeCell ref="DR36:EN36"/>
    <mergeCell ref="EO36:FK36"/>
    <mergeCell ref="A37:Q37"/>
    <mergeCell ref="CU35:DQ35"/>
    <mergeCell ref="DR35:EN35"/>
    <mergeCell ref="EO35:FK35"/>
    <mergeCell ref="A34:Q34"/>
    <mergeCell ref="R34:AT34"/>
    <mergeCell ref="A35:Q35"/>
    <mergeCell ref="R35:AT35"/>
    <mergeCell ref="AU35:BW35"/>
    <mergeCell ref="BX35:CT35"/>
    <mergeCell ref="CU33:DQ33"/>
    <mergeCell ref="DR33:EN33"/>
    <mergeCell ref="EO33:FK33"/>
    <mergeCell ref="AU34:BW34"/>
    <mergeCell ref="BX34:CT34"/>
    <mergeCell ref="CU34:DQ34"/>
    <mergeCell ref="DR34:EN34"/>
    <mergeCell ref="EO34:FK34"/>
    <mergeCell ref="A33:Q33"/>
    <mergeCell ref="R33:AT33"/>
    <mergeCell ref="AU33:BW33"/>
    <mergeCell ref="BX33:CT33"/>
    <mergeCell ref="FQ31:FT31"/>
    <mergeCell ref="A32:Q32"/>
    <mergeCell ref="R32:AT32"/>
    <mergeCell ref="AU32:BW32"/>
    <mergeCell ref="BX32:CT32"/>
    <mergeCell ref="EO32:FK32"/>
    <mergeCell ref="CU32:DQ32"/>
    <mergeCell ref="DR32:EN32"/>
    <mergeCell ref="FM31:FM32"/>
    <mergeCell ref="FO31:FO32"/>
    <mergeCell ref="A28:FK28"/>
    <mergeCell ref="A30:BW31"/>
    <mergeCell ref="BX30:FK30"/>
    <mergeCell ref="BX31:FK31"/>
    <mergeCell ref="FL18:FL19"/>
    <mergeCell ref="FQ18:FT18"/>
    <mergeCell ref="FM18:FM19"/>
    <mergeCell ref="FN18:FN19"/>
    <mergeCell ref="FO18:FO19"/>
    <mergeCell ref="FP18:FP19"/>
    <mergeCell ref="BX21:CT21"/>
    <mergeCell ref="CU21:DQ21"/>
    <mergeCell ref="DR23:EN23"/>
    <mergeCell ref="A21:Q21"/>
    <mergeCell ref="R21:AT21"/>
    <mergeCell ref="AU21:BW21"/>
    <mergeCell ref="BX18:FK18"/>
    <mergeCell ref="A17:BW18"/>
    <mergeCell ref="A20:Q20"/>
    <mergeCell ref="R20:AT20"/>
    <mergeCell ref="AU20:BW20"/>
    <mergeCell ref="A19:Q19"/>
    <mergeCell ref="R19:AT19"/>
    <mergeCell ref="AU19:BW19"/>
    <mergeCell ref="DR19:EN19"/>
    <mergeCell ref="EO19:FK19"/>
    <mergeCell ref="BX20:CT20"/>
    <mergeCell ref="CU20:DQ20"/>
    <mergeCell ref="BX19:CT19"/>
    <mergeCell ref="CU19:DQ19"/>
    <mergeCell ref="EO23:FK23"/>
    <mergeCell ref="A22:Q22"/>
    <mergeCell ref="R22:AT22"/>
    <mergeCell ref="AU22:BW22"/>
    <mergeCell ref="BX22:CT22"/>
    <mergeCell ref="R23:AT23"/>
    <mergeCell ref="AU23:BW23"/>
    <mergeCell ref="BX23:CT23"/>
    <mergeCell ref="CU23:DQ23"/>
    <mergeCell ref="DR22:EN22"/>
    <mergeCell ref="BX24:CT24"/>
    <mergeCell ref="A25:Q25"/>
    <mergeCell ref="R25:AT25"/>
    <mergeCell ref="AU25:BW25"/>
    <mergeCell ref="EO26:FK26"/>
    <mergeCell ref="A15:FK15"/>
    <mergeCell ref="A26:Q26"/>
    <mergeCell ref="R26:AT26"/>
    <mergeCell ref="AU26:BW26"/>
    <mergeCell ref="BX26:CT26"/>
    <mergeCell ref="CU24:DQ24"/>
    <mergeCell ref="DR24:EN24"/>
    <mergeCell ref="CU25:DQ25"/>
    <mergeCell ref="CU22:DQ22"/>
    <mergeCell ref="EO22:FK22"/>
    <mergeCell ref="DR21:EN21"/>
    <mergeCell ref="EO21:FK21"/>
    <mergeCell ref="A9:FK9"/>
    <mergeCell ref="EC10:EU10"/>
    <mergeCell ref="EC11:EU11"/>
    <mergeCell ref="DY10:EB10"/>
    <mergeCell ref="BX17:FK17"/>
    <mergeCell ref="DR20:EN20"/>
    <mergeCell ref="EO20:FK20"/>
    <mergeCell ref="CU26:DQ26"/>
    <mergeCell ref="EO24:FK24"/>
    <mergeCell ref="A23:Q23"/>
    <mergeCell ref="BX25:CT25"/>
    <mergeCell ref="DR26:EN26"/>
    <mergeCell ref="DR25:EN25"/>
    <mergeCell ref="EO25:FK25"/>
    <mergeCell ref="A24:Q24"/>
    <mergeCell ref="R24:AT24"/>
    <mergeCell ref="AU24:BW24"/>
    <mergeCell ref="A7:FK7"/>
    <mergeCell ref="DR45:FK45"/>
    <mergeCell ref="BM11:DX11"/>
    <mergeCell ref="BM10:DX10"/>
    <mergeCell ref="A40:FK40"/>
    <mergeCell ref="A44:AI44"/>
    <mergeCell ref="AJ44:BW44"/>
    <mergeCell ref="BX44:DQ44"/>
    <mergeCell ref="DR44:FK44"/>
    <mergeCell ref="A13:FK13"/>
    <mergeCell ref="A42:FK42"/>
    <mergeCell ref="A43:FK43"/>
    <mergeCell ref="A45:AI45"/>
    <mergeCell ref="AJ45:BW45"/>
    <mergeCell ref="BX45:DQ4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0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FT31"/>
  <sheetViews>
    <sheetView view="pageBreakPreview" zoomScale="91" zoomScaleSheetLayoutView="91" workbookViewId="0" topLeftCell="AP1">
      <selection activeCell="FU1" sqref="FU1"/>
    </sheetView>
  </sheetViews>
  <sheetFormatPr defaultColWidth="0.875" defaultRowHeight="15.75" customHeight="1" outlineLevelCol="1"/>
  <cols>
    <col min="1" max="167" width="0.875" style="1" customWidth="1"/>
    <col min="168" max="172" width="13.875" style="1" hidden="1" customWidth="1" outlineLevel="1"/>
    <col min="173" max="173" width="16.00390625" style="1" hidden="1" customWidth="1" outlineLevel="1"/>
    <col min="174" max="174" width="17.375" style="1" hidden="1" customWidth="1" outlineLevel="1"/>
    <col min="175" max="175" width="18.25390625" style="1" hidden="1" customWidth="1" outlineLevel="1"/>
    <col min="176" max="176" width="19.625" style="1" hidden="1" customWidth="1" outlineLevel="1"/>
    <col min="177" max="177" width="8.25390625" style="1" customWidth="1" collapsed="1"/>
    <col min="178" max="16384" width="0.875" style="1" customWidth="1"/>
  </cols>
  <sheetData>
    <row r="1" s="3" customFormat="1" ht="10.5" customHeight="1">
      <c r="FK1" s="21" t="str">
        <f>'1 ЦК'!FK1</f>
        <v>Приложение</v>
      </c>
    </row>
    <row r="2" s="3" customFormat="1" ht="10.5" customHeight="1">
      <c r="FK2" s="21" t="str">
        <f>'1 ЦК'!FK2</f>
        <v>к Правилам определения</v>
      </c>
    </row>
    <row r="3" spans="151:167" s="3" customFormat="1" ht="10.5" customHeight="1">
      <c r="EU3" s="4"/>
      <c r="FK3" s="21" t="str">
        <f>'1 ЦК'!FK3</f>
        <v>и применения гарантирующими</v>
      </c>
    </row>
    <row r="4" spans="151:167" s="3" customFormat="1" ht="10.5" customHeight="1">
      <c r="EU4" s="4"/>
      <c r="FK4" s="21" t="str">
        <f>'1 ЦК'!FK4</f>
        <v>поставщиками нерегулируемых цен</v>
      </c>
    </row>
    <row r="5" spans="151:167" s="3" customFormat="1" ht="10.5" customHeight="1">
      <c r="EU5" s="4"/>
      <c r="FK5" s="21" t="str">
        <f>'1 ЦК'!FK5</f>
        <v>на электрическую энергию (мощность)</v>
      </c>
    </row>
    <row r="6" ht="15.75" customHeight="1">
      <c r="EU6" s="2"/>
    </row>
    <row r="7" spans="1:167" s="5" customFormat="1" ht="16.5">
      <c r="A7" s="75" t="str">
        <f>'1 ЦК'!A7:FK7</f>
        <v>Форма публикации данных о предельных уровнях нерегулируемых цен на электрическую энергию (мощность)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</row>
    <row r="9" spans="1:167" ht="15.75" customHeight="1">
      <c r="A9" s="76" t="str">
        <f>'1 ЦК'!A9:FK9</f>
        <v>  предельные уровни нерегулируемых цен на электрическую энергию (мощность) (далее - нерегулируемые цены),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</row>
    <row r="10" spans="64:152" ht="15.75" customHeight="1">
      <c r="BL10" s="22" t="str">
        <f>'1 ЦК'!BL10</f>
        <v>поставляемую покупателям (потребителям) </v>
      </c>
      <c r="BM10" s="78" t="str">
        <f>'1 ЦК'!BM10:DX10</f>
        <v>ООО "Заринская городская электрическая сеть"</v>
      </c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7" t="str">
        <f>'1 ЦК'!DY10:EB10</f>
        <v>в</v>
      </c>
      <c r="DZ10" s="77"/>
      <c r="EA10" s="77"/>
      <c r="EB10" s="77"/>
      <c r="EC10" s="79" t="str">
        <f>'1 ЦК'!EC10:EU10</f>
        <v>марте 2012</v>
      </c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23" t="str">
        <f>'1 ЦК'!EV10</f>
        <v> г.</v>
      </c>
    </row>
    <row r="11" spans="65:151" s="3" customFormat="1" ht="12.75" customHeight="1">
      <c r="BM11" s="73" t="str">
        <f>'1 ЦК'!BM11:DX11</f>
        <v>(наименование гарантирующего поставщика)</v>
      </c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EC11" s="74" t="str">
        <f>'1 ЦК'!EC11:EU11</f>
        <v>(месяц и год)</v>
      </c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</row>
    <row r="14" spans="1:167" ht="31.5" customHeight="1">
      <c r="A14" s="42" t="s">
        <v>97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</row>
    <row r="16" spans="1:167" ht="15.75" customHeight="1">
      <c r="A16" s="7" t="s">
        <v>74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</row>
    <row r="18" spans="1:176" ht="17.25" customHeight="1">
      <c r="A18" s="58" t="s">
        <v>30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9"/>
      <c r="BH18" s="55" t="s">
        <v>26</v>
      </c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7"/>
      <c r="FL18" s="72" t="s">
        <v>82</v>
      </c>
      <c r="FM18" s="69" t="s">
        <v>91</v>
      </c>
      <c r="FN18" s="69" t="s">
        <v>93</v>
      </c>
      <c r="FO18" s="69" t="s">
        <v>92</v>
      </c>
      <c r="FP18" s="69" t="s">
        <v>94</v>
      </c>
      <c r="FQ18" s="68" t="s">
        <v>90</v>
      </c>
      <c r="FR18" s="68"/>
      <c r="FS18" s="68"/>
      <c r="FT18" s="68"/>
    </row>
    <row r="19" spans="1:176" ht="17.25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2"/>
      <c r="BH19" s="55" t="s">
        <v>6</v>
      </c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7"/>
      <c r="FL19" s="72"/>
      <c r="FM19" s="70"/>
      <c r="FN19" s="70"/>
      <c r="FO19" s="70"/>
      <c r="FP19" s="70"/>
      <c r="FQ19" s="10" t="s">
        <v>84</v>
      </c>
      <c r="FR19" s="10" t="s">
        <v>85</v>
      </c>
      <c r="FS19" s="10" t="s">
        <v>86</v>
      </c>
      <c r="FT19" s="10" t="s">
        <v>87</v>
      </c>
    </row>
    <row r="20" spans="1:176" ht="15.7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1"/>
      <c r="BH20" s="55" t="s">
        <v>2</v>
      </c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7"/>
      <c r="CI20" s="55" t="s">
        <v>3</v>
      </c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7"/>
      <c r="DJ20" s="55" t="s">
        <v>4</v>
      </c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7"/>
      <c r="EK20" s="55" t="s">
        <v>5</v>
      </c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7"/>
      <c r="FL20" s="12"/>
      <c r="FM20" s="15"/>
      <c r="FN20" s="13"/>
      <c r="FO20" s="13"/>
      <c r="FP20" s="13"/>
      <c r="FQ20" s="14"/>
      <c r="FR20" s="14"/>
      <c r="FS20" s="14"/>
      <c r="FT20" s="14"/>
    </row>
    <row r="21" spans="1:176" ht="15.75" customHeight="1">
      <c r="A21" s="83" t="s">
        <v>29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4"/>
      <c r="BH21" s="44">
        <f>FL21+FM21+FN21+FO21:FO22+FP21+FQ21</f>
        <v>1512.152</v>
      </c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6"/>
      <c r="CI21" s="44">
        <f>FL21+FM21+FN21+FO21+FP21+FR21</f>
        <v>2021.58</v>
      </c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6"/>
      <c r="DJ21" s="44">
        <f>FL21+FM21+FN21+FO21+FP21+FS21</f>
        <v>2186.368</v>
      </c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6"/>
      <c r="EK21" s="44">
        <f>FL21+FM21+FN21+FO21+FP21+FT21</f>
        <v>3148.957</v>
      </c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6"/>
      <c r="FL21" s="12">
        <v>687.27</v>
      </c>
      <c r="FM21" s="32">
        <v>157.534</v>
      </c>
      <c r="FN21" s="25">
        <v>1.453</v>
      </c>
      <c r="FO21" s="25">
        <v>0.696</v>
      </c>
      <c r="FP21" s="25">
        <v>0.239</v>
      </c>
      <c r="FQ21" s="14">
        <v>664.96</v>
      </c>
      <c r="FR21" s="24">
        <v>1174.388</v>
      </c>
      <c r="FS21" s="14">
        <v>1339.176</v>
      </c>
      <c r="FT21" s="14">
        <v>2301.765</v>
      </c>
    </row>
    <row r="22" spans="1:176" ht="15.75" customHeight="1">
      <c r="A22" s="83" t="s">
        <v>28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4"/>
      <c r="BH22" s="44">
        <f>FL22+FM22+FN22+FO22:FO23+FP22+FQ22</f>
        <v>1854.5819999999999</v>
      </c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6"/>
      <c r="CI22" s="44">
        <f>FL22+FM22+FN22+FO22+FP22+FR22</f>
        <v>2364.0099999999998</v>
      </c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6"/>
      <c r="DJ22" s="44">
        <f>FL22+FM22+FN22+FO22+FP22+FS22</f>
        <v>2528.798</v>
      </c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6"/>
      <c r="EK22" s="44">
        <f>FL22+FM22+FN22+FO22+FP22+FT22</f>
        <v>3491.3869999999997</v>
      </c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6"/>
      <c r="FL22" s="12">
        <v>1029.7</v>
      </c>
      <c r="FM22" s="32">
        <v>157.534</v>
      </c>
      <c r="FN22" s="25">
        <v>1.453</v>
      </c>
      <c r="FO22" s="25">
        <v>0.696</v>
      </c>
      <c r="FP22" s="25">
        <v>0.239</v>
      </c>
      <c r="FQ22" s="14">
        <v>664.96</v>
      </c>
      <c r="FR22" s="24">
        <v>1174.388</v>
      </c>
      <c r="FS22" s="14">
        <v>1339.176</v>
      </c>
      <c r="FT22" s="14">
        <v>2301.765</v>
      </c>
    </row>
    <row r="23" spans="1:176" ht="15.75" customHeight="1">
      <c r="A23" s="83" t="s">
        <v>27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4"/>
      <c r="BH23" s="44">
        <f>FL23+FM23+FN23+FO23:FO24+FP23+FQ23</f>
        <v>3967.552</v>
      </c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6"/>
      <c r="CI23" s="44">
        <f>FL23+FM23+FN23+FO23+FP23+FR23</f>
        <v>4476.98</v>
      </c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6"/>
      <c r="DJ23" s="44">
        <f>FL23+FM23+FN23+FO23+FP23+FS23</f>
        <v>4641.768</v>
      </c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6"/>
      <c r="EK23" s="44">
        <f>FL23+FM23+FN23+FO23+FP23+FT23</f>
        <v>5604.357</v>
      </c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6"/>
      <c r="FL23" s="12">
        <v>3142.67</v>
      </c>
      <c r="FM23" s="32">
        <v>157.534</v>
      </c>
      <c r="FN23" s="25">
        <v>1.453</v>
      </c>
      <c r="FO23" s="25">
        <v>0.696</v>
      </c>
      <c r="FP23" s="25">
        <v>0.239</v>
      </c>
      <c r="FQ23" s="14">
        <v>664.96</v>
      </c>
      <c r="FR23" s="24">
        <v>1174.388</v>
      </c>
      <c r="FS23" s="14">
        <v>1339.176</v>
      </c>
      <c r="FT23" s="14">
        <v>2301.765</v>
      </c>
    </row>
    <row r="24" spans="168:176" ht="15.75" customHeight="1">
      <c r="FL24" s="17"/>
      <c r="FM24" s="18"/>
      <c r="FN24" s="19"/>
      <c r="FO24" s="19"/>
      <c r="FP24" s="19"/>
      <c r="FQ24" s="20"/>
      <c r="FR24" s="20"/>
      <c r="FS24" s="20"/>
      <c r="FT24" s="20"/>
    </row>
    <row r="25" spans="1:176" ht="15.75" customHeight="1">
      <c r="A25" s="7" t="s">
        <v>75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17"/>
      <c r="FM25" s="18"/>
      <c r="FN25" s="19"/>
      <c r="FO25" s="19"/>
      <c r="FP25" s="19"/>
      <c r="FQ25" s="20"/>
      <c r="FR25" s="20"/>
      <c r="FS25" s="20"/>
      <c r="FT25" s="20"/>
    </row>
    <row r="26" spans="168:176" ht="15.75" customHeight="1">
      <c r="FL26" s="17"/>
      <c r="FM26" s="18"/>
      <c r="FN26" s="19"/>
      <c r="FO26" s="19"/>
      <c r="FP26" s="19"/>
      <c r="FQ26" s="20"/>
      <c r="FR26" s="20"/>
      <c r="FS26" s="20"/>
      <c r="FT26" s="20"/>
    </row>
    <row r="27" spans="1:176" ht="17.25" customHeight="1">
      <c r="A27" s="58" t="s">
        <v>30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9"/>
      <c r="BH27" s="55" t="s">
        <v>26</v>
      </c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7"/>
      <c r="FL27" s="72" t="s">
        <v>82</v>
      </c>
      <c r="FM27" s="69" t="s">
        <v>91</v>
      </c>
      <c r="FN27" s="69" t="s">
        <v>93</v>
      </c>
      <c r="FO27" s="69" t="s">
        <v>92</v>
      </c>
      <c r="FP27" s="69" t="s">
        <v>94</v>
      </c>
      <c r="FQ27" s="68" t="s">
        <v>90</v>
      </c>
      <c r="FR27" s="68"/>
      <c r="FS27" s="68"/>
      <c r="FT27" s="68"/>
    </row>
    <row r="28" spans="1:176" ht="17.2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2"/>
      <c r="BH28" s="55" t="s">
        <v>6</v>
      </c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7"/>
      <c r="FL28" s="72"/>
      <c r="FM28" s="70"/>
      <c r="FN28" s="70"/>
      <c r="FO28" s="70"/>
      <c r="FP28" s="70"/>
      <c r="FQ28" s="10" t="s">
        <v>84</v>
      </c>
      <c r="FR28" s="10" t="s">
        <v>85</v>
      </c>
      <c r="FS28" s="10" t="s">
        <v>86</v>
      </c>
      <c r="FT28" s="10" t="s">
        <v>87</v>
      </c>
    </row>
    <row r="29" spans="1:176" ht="15.7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1"/>
      <c r="BH29" s="55" t="s">
        <v>2</v>
      </c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7"/>
      <c r="CI29" s="55" t="s">
        <v>3</v>
      </c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7"/>
      <c r="DJ29" s="55" t="s">
        <v>4</v>
      </c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7"/>
      <c r="EK29" s="55" t="s">
        <v>5</v>
      </c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7"/>
      <c r="FL29" s="12"/>
      <c r="FM29" s="15"/>
      <c r="FN29" s="13"/>
      <c r="FO29" s="13"/>
      <c r="FP29" s="13"/>
      <c r="FQ29" s="14"/>
      <c r="FR29" s="14"/>
      <c r="FS29" s="14"/>
      <c r="FT29" s="14"/>
    </row>
    <row r="30" spans="1:176" ht="15.75" customHeight="1">
      <c r="A30" s="83" t="s">
        <v>29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4"/>
      <c r="BH30" s="44">
        <f>FL30+FM30+FN30+FO30:FO31+FP30+FQ30</f>
        <v>1512.152</v>
      </c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6"/>
      <c r="CI30" s="44">
        <f>FL30+FM30+FN30+FO30+FP30+FR30</f>
        <v>2021.58</v>
      </c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6"/>
      <c r="DJ30" s="44">
        <f>FL30+FM30+FN30+FO30+FP30+FS30</f>
        <v>2186.368</v>
      </c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6"/>
      <c r="EK30" s="44">
        <f>FL30+FM30+FN30+FO30+FP30+FT30</f>
        <v>3148.957</v>
      </c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6"/>
      <c r="FL30" s="12">
        <f>FL21</f>
        <v>687.27</v>
      </c>
      <c r="FM30" s="33">
        <f>FM21</f>
        <v>157.534</v>
      </c>
      <c r="FN30" s="27">
        <f>FN21</f>
        <v>1.453</v>
      </c>
      <c r="FO30" s="27">
        <f>FO21</f>
        <v>0.696</v>
      </c>
      <c r="FP30" s="27">
        <f>FP21</f>
        <v>0.239</v>
      </c>
      <c r="FQ30" s="14">
        <v>664.96</v>
      </c>
      <c r="FR30" s="24">
        <v>1174.388</v>
      </c>
      <c r="FS30" s="14">
        <v>1339.176</v>
      </c>
      <c r="FT30" s="14">
        <v>2301.765</v>
      </c>
    </row>
    <row r="31" spans="1:176" ht="15.75" customHeight="1">
      <c r="A31" s="83" t="s">
        <v>27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4"/>
      <c r="BH31" s="44">
        <f>FL31+FM31+FN31+FO31:FO31+FP31+FQ31</f>
        <v>2398.482</v>
      </c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6"/>
      <c r="CI31" s="44">
        <f>FL31+FM31+FN31+FO31+FP31+FR31</f>
        <v>2907.91</v>
      </c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6"/>
      <c r="DJ31" s="44">
        <f>FL31+FM31+FN31+FO31+FP31+FS31</f>
        <v>3072.698</v>
      </c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6"/>
      <c r="EK31" s="44">
        <f>FL31+FM31+FN31+FO31+FP31+FT31</f>
        <v>4035.287</v>
      </c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6"/>
      <c r="FL31" s="30">
        <v>1573.6</v>
      </c>
      <c r="FM31" s="33">
        <f>FM22</f>
        <v>157.534</v>
      </c>
      <c r="FN31" s="31">
        <f>FN22</f>
        <v>1.453</v>
      </c>
      <c r="FO31" s="31">
        <f>FO22</f>
        <v>0.696</v>
      </c>
      <c r="FP31" s="31">
        <f>FP22</f>
        <v>0.239</v>
      </c>
      <c r="FQ31" s="16">
        <v>664.96</v>
      </c>
      <c r="FR31" s="29">
        <v>1174.388</v>
      </c>
      <c r="FS31" s="16">
        <v>1339.176</v>
      </c>
      <c r="FT31" s="16">
        <v>2301.765</v>
      </c>
    </row>
  </sheetData>
  <sheetProtection/>
  <mergeCells count="59">
    <mergeCell ref="FQ18:FT18"/>
    <mergeCell ref="FQ27:FT27"/>
    <mergeCell ref="FM27:FM28"/>
    <mergeCell ref="FN27:FN28"/>
    <mergeCell ref="FO27:FO28"/>
    <mergeCell ref="FP27:FP28"/>
    <mergeCell ref="FM18:FM19"/>
    <mergeCell ref="FN18:FN19"/>
    <mergeCell ref="FO18:FO19"/>
    <mergeCell ref="FP18:FP19"/>
    <mergeCell ref="FL18:FL19"/>
    <mergeCell ref="FL27:FL28"/>
    <mergeCell ref="DJ29:EJ29"/>
    <mergeCell ref="EK29:FK29"/>
    <mergeCell ref="EK23:FK23"/>
    <mergeCell ref="EK22:FK22"/>
    <mergeCell ref="DJ23:EJ23"/>
    <mergeCell ref="A27:BG29"/>
    <mergeCell ref="A31:BG31"/>
    <mergeCell ref="BH31:CH31"/>
    <mergeCell ref="CI31:DI31"/>
    <mergeCell ref="BH27:FK27"/>
    <mergeCell ref="BH28:FK28"/>
    <mergeCell ref="BH29:CH29"/>
    <mergeCell ref="CI29:DI29"/>
    <mergeCell ref="DJ31:EJ31"/>
    <mergeCell ref="EK31:FK31"/>
    <mergeCell ref="A30:BG30"/>
    <mergeCell ref="EK21:FK21"/>
    <mergeCell ref="A22:BG22"/>
    <mergeCell ref="BH30:CH30"/>
    <mergeCell ref="CI30:DI30"/>
    <mergeCell ref="DJ30:EJ30"/>
    <mergeCell ref="EK30:FK30"/>
    <mergeCell ref="A23:BG23"/>
    <mergeCell ref="BH23:CH23"/>
    <mergeCell ref="CI23:DI23"/>
    <mergeCell ref="A21:BG21"/>
    <mergeCell ref="BH21:CH21"/>
    <mergeCell ref="CI21:DI21"/>
    <mergeCell ref="DJ21:EJ21"/>
    <mergeCell ref="BH22:CH22"/>
    <mergeCell ref="CI22:DI22"/>
    <mergeCell ref="DJ22:EJ22"/>
    <mergeCell ref="A18:BG20"/>
    <mergeCell ref="BH18:FK18"/>
    <mergeCell ref="BH19:FK19"/>
    <mergeCell ref="BH20:CH20"/>
    <mergeCell ref="CI20:DI20"/>
    <mergeCell ref="DJ20:EJ20"/>
    <mergeCell ref="EK20:FK20"/>
    <mergeCell ref="BM11:DX11"/>
    <mergeCell ref="EC11:EU11"/>
    <mergeCell ref="A14:FK14"/>
    <mergeCell ref="A7:FK7"/>
    <mergeCell ref="A9:FK9"/>
    <mergeCell ref="BM10:DX10"/>
    <mergeCell ref="DY10:EB10"/>
    <mergeCell ref="EC10:EU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25"/>
  <sheetViews>
    <sheetView view="pageBreakPreview" zoomScale="91" zoomScaleSheetLayoutView="91" workbookViewId="0" topLeftCell="A1">
      <selection activeCell="BM10" sqref="BM10:DX10"/>
    </sheetView>
  </sheetViews>
  <sheetFormatPr defaultColWidth="0.875" defaultRowHeight="15.75" customHeight="1" outlineLevelCol="1"/>
  <cols>
    <col min="1" max="167" width="0.875" style="1" customWidth="1"/>
    <col min="168" max="172" width="13.875" style="1" hidden="1" customWidth="1" outlineLevel="1"/>
    <col min="173" max="173" width="16.00390625" style="1" hidden="1" customWidth="1" outlineLevel="1"/>
    <col min="174" max="174" width="17.375" style="1" hidden="1" customWidth="1" outlineLevel="1"/>
    <col min="175" max="175" width="18.25390625" style="1" hidden="1" customWidth="1" outlineLevel="1"/>
    <col min="176" max="176" width="19.625" style="1" hidden="1" customWidth="1" outlineLevel="1"/>
    <col min="177" max="177" width="8.25390625" style="1" customWidth="1" collapsed="1"/>
    <col min="178" max="16384" width="0.875" style="1" customWidth="1"/>
  </cols>
  <sheetData>
    <row r="1" s="3" customFormat="1" ht="10.5" customHeight="1">
      <c r="FK1" s="9" t="s">
        <v>16</v>
      </c>
    </row>
    <row r="2" s="3" customFormat="1" ht="10.5" customHeight="1">
      <c r="FK2" s="9" t="s">
        <v>17</v>
      </c>
    </row>
    <row r="3" spans="151:167" s="3" customFormat="1" ht="10.5" customHeight="1">
      <c r="EU3" s="4"/>
      <c r="FK3" s="9" t="s">
        <v>18</v>
      </c>
    </row>
    <row r="4" spans="151:167" s="3" customFormat="1" ht="10.5" customHeight="1">
      <c r="EU4" s="4"/>
      <c r="FK4" s="9" t="s">
        <v>19</v>
      </c>
    </row>
    <row r="5" spans="151:167" s="3" customFormat="1" ht="10.5" customHeight="1">
      <c r="EU5" s="4"/>
      <c r="FK5" s="9" t="s">
        <v>20</v>
      </c>
    </row>
    <row r="6" ht="15.75" customHeight="1">
      <c r="EU6" s="2"/>
    </row>
    <row r="7" spans="1:167" s="5" customFormat="1" ht="16.5">
      <c r="A7" s="37" t="s">
        <v>21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</row>
    <row r="9" spans="1:167" ht="15.75" customHeight="1">
      <c r="A9" s="76" t="str">
        <f>'1 ЦК'!A9:FK9</f>
        <v>  предельные уровни нерегулируемых цен на электрическую энергию (мощность) (далее - нерегулируемые цены),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</row>
    <row r="10" spans="64:152" ht="15.75" customHeight="1">
      <c r="BL10" s="6" t="s">
        <v>22</v>
      </c>
      <c r="BM10" s="78" t="str">
        <f>'1 ЦК'!BM10:DX10</f>
        <v>ООО "Заринская городская электрическая сеть"</v>
      </c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43" t="s">
        <v>23</v>
      </c>
      <c r="DZ10" s="43"/>
      <c r="EA10" s="43"/>
      <c r="EB10" s="43"/>
      <c r="EC10" s="79" t="str">
        <f>'1 ЦК'!EC10:EU10</f>
        <v>марте 2012</v>
      </c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1" t="s">
        <v>24</v>
      </c>
    </row>
    <row r="11" spans="65:151" s="3" customFormat="1" ht="12.75" customHeight="1">
      <c r="BM11" s="38" t="s">
        <v>70</v>
      </c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EC11" s="54" t="s">
        <v>25</v>
      </c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</row>
    <row r="14" spans="1:167" ht="46.5" customHeight="1">
      <c r="A14" s="42" t="s">
        <v>98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</row>
    <row r="16" spans="1:167" ht="15.75" customHeight="1">
      <c r="A16" s="7" t="s">
        <v>31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</row>
    <row r="18" spans="1:167" s="3" customFormat="1" ht="27" customHeight="1">
      <c r="A18" s="85" t="s">
        <v>55</v>
      </c>
      <c r="B18" s="85"/>
      <c r="C18" s="85"/>
      <c r="D18" s="85"/>
      <c r="E18" s="85"/>
      <c r="F18" s="85"/>
      <c r="G18" s="85"/>
      <c r="H18" s="86"/>
      <c r="I18" s="89" t="s">
        <v>76</v>
      </c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</row>
    <row r="19" spans="1:167" s="3" customFormat="1" ht="27" customHeight="1">
      <c r="A19" s="87"/>
      <c r="B19" s="87"/>
      <c r="C19" s="87"/>
      <c r="D19" s="87"/>
      <c r="E19" s="87"/>
      <c r="F19" s="87"/>
      <c r="G19" s="87"/>
      <c r="H19" s="88"/>
      <c r="I19" s="91" t="s">
        <v>32</v>
      </c>
      <c r="J19" s="92"/>
      <c r="K19" s="92"/>
      <c r="L19" s="92"/>
      <c r="M19" s="92"/>
      <c r="N19" s="93"/>
      <c r="O19" s="91" t="s">
        <v>33</v>
      </c>
      <c r="P19" s="92"/>
      <c r="Q19" s="92"/>
      <c r="R19" s="92"/>
      <c r="S19" s="92"/>
      <c r="T19" s="93"/>
      <c r="U19" s="91" t="s">
        <v>35</v>
      </c>
      <c r="V19" s="92"/>
      <c r="W19" s="92"/>
      <c r="X19" s="92"/>
      <c r="Y19" s="92"/>
      <c r="Z19" s="93"/>
      <c r="AA19" s="91" t="s">
        <v>36</v>
      </c>
      <c r="AB19" s="92"/>
      <c r="AC19" s="92"/>
      <c r="AD19" s="92"/>
      <c r="AE19" s="92"/>
      <c r="AF19" s="93"/>
      <c r="AG19" s="91" t="s">
        <v>37</v>
      </c>
      <c r="AH19" s="92"/>
      <c r="AI19" s="92"/>
      <c r="AJ19" s="92"/>
      <c r="AK19" s="92"/>
      <c r="AL19" s="93"/>
      <c r="AM19" s="91" t="s">
        <v>38</v>
      </c>
      <c r="AN19" s="92"/>
      <c r="AO19" s="92"/>
      <c r="AP19" s="92"/>
      <c r="AQ19" s="92"/>
      <c r="AR19" s="93"/>
      <c r="AS19" s="91" t="s">
        <v>39</v>
      </c>
      <c r="AT19" s="92"/>
      <c r="AU19" s="92"/>
      <c r="AV19" s="92"/>
      <c r="AW19" s="92"/>
      <c r="AX19" s="93"/>
      <c r="AY19" s="91" t="s">
        <v>40</v>
      </c>
      <c r="AZ19" s="92"/>
      <c r="BA19" s="92"/>
      <c r="BB19" s="92"/>
      <c r="BC19" s="92"/>
      <c r="BD19" s="93"/>
      <c r="BE19" s="91" t="s">
        <v>41</v>
      </c>
      <c r="BF19" s="92"/>
      <c r="BG19" s="92"/>
      <c r="BH19" s="92"/>
      <c r="BI19" s="92"/>
      <c r="BJ19" s="93"/>
      <c r="BK19" s="91" t="s">
        <v>34</v>
      </c>
      <c r="BL19" s="92"/>
      <c r="BM19" s="92"/>
      <c r="BN19" s="92"/>
      <c r="BO19" s="92"/>
      <c r="BP19" s="92"/>
      <c r="BQ19" s="93"/>
      <c r="BR19" s="91" t="s">
        <v>42</v>
      </c>
      <c r="BS19" s="92"/>
      <c r="BT19" s="92"/>
      <c r="BU19" s="92"/>
      <c r="BV19" s="92"/>
      <c r="BW19" s="92"/>
      <c r="BX19" s="93"/>
      <c r="BY19" s="91" t="s">
        <v>43</v>
      </c>
      <c r="BZ19" s="92"/>
      <c r="CA19" s="92"/>
      <c r="CB19" s="92"/>
      <c r="CC19" s="92"/>
      <c r="CD19" s="92"/>
      <c r="CE19" s="93"/>
      <c r="CF19" s="91" t="s">
        <v>44</v>
      </c>
      <c r="CG19" s="92"/>
      <c r="CH19" s="92"/>
      <c r="CI19" s="92"/>
      <c r="CJ19" s="92"/>
      <c r="CK19" s="92"/>
      <c r="CL19" s="93"/>
      <c r="CM19" s="91" t="s">
        <v>45</v>
      </c>
      <c r="CN19" s="92"/>
      <c r="CO19" s="92"/>
      <c r="CP19" s="92"/>
      <c r="CQ19" s="92"/>
      <c r="CR19" s="92"/>
      <c r="CS19" s="93"/>
      <c r="CT19" s="91" t="s">
        <v>46</v>
      </c>
      <c r="CU19" s="92"/>
      <c r="CV19" s="92"/>
      <c r="CW19" s="92"/>
      <c r="CX19" s="92"/>
      <c r="CY19" s="92"/>
      <c r="CZ19" s="93"/>
      <c r="DA19" s="91" t="s">
        <v>47</v>
      </c>
      <c r="DB19" s="92"/>
      <c r="DC19" s="92"/>
      <c r="DD19" s="92"/>
      <c r="DE19" s="92"/>
      <c r="DF19" s="92"/>
      <c r="DG19" s="93"/>
      <c r="DH19" s="91" t="s">
        <v>49</v>
      </c>
      <c r="DI19" s="92"/>
      <c r="DJ19" s="92"/>
      <c r="DK19" s="92"/>
      <c r="DL19" s="92"/>
      <c r="DM19" s="92"/>
      <c r="DN19" s="93"/>
      <c r="DO19" s="91" t="s">
        <v>48</v>
      </c>
      <c r="DP19" s="92"/>
      <c r="DQ19" s="92"/>
      <c r="DR19" s="92"/>
      <c r="DS19" s="92"/>
      <c r="DT19" s="92"/>
      <c r="DU19" s="93"/>
      <c r="DV19" s="91" t="s">
        <v>50</v>
      </c>
      <c r="DW19" s="92"/>
      <c r="DX19" s="92"/>
      <c r="DY19" s="92"/>
      <c r="DZ19" s="92"/>
      <c r="EA19" s="92"/>
      <c r="EB19" s="93"/>
      <c r="EC19" s="91" t="s">
        <v>51</v>
      </c>
      <c r="ED19" s="92"/>
      <c r="EE19" s="92"/>
      <c r="EF19" s="92"/>
      <c r="EG19" s="92"/>
      <c r="EH19" s="92"/>
      <c r="EI19" s="93"/>
      <c r="EJ19" s="91" t="s">
        <v>52</v>
      </c>
      <c r="EK19" s="92"/>
      <c r="EL19" s="92"/>
      <c r="EM19" s="92"/>
      <c r="EN19" s="92"/>
      <c r="EO19" s="92"/>
      <c r="EP19" s="93"/>
      <c r="EQ19" s="91" t="s">
        <v>80</v>
      </c>
      <c r="ER19" s="92"/>
      <c r="ES19" s="92"/>
      <c r="ET19" s="92"/>
      <c r="EU19" s="92"/>
      <c r="EV19" s="92"/>
      <c r="EW19" s="93"/>
      <c r="EX19" s="91" t="s">
        <v>54</v>
      </c>
      <c r="EY19" s="92"/>
      <c r="EZ19" s="92"/>
      <c r="FA19" s="92"/>
      <c r="FB19" s="92"/>
      <c r="FC19" s="92"/>
      <c r="FD19" s="93"/>
      <c r="FE19" s="91" t="s">
        <v>53</v>
      </c>
      <c r="FF19" s="92"/>
      <c r="FG19" s="92"/>
      <c r="FH19" s="92"/>
      <c r="FI19" s="92"/>
      <c r="FJ19" s="92"/>
      <c r="FK19" s="92"/>
    </row>
    <row r="20" spans="1:167" s="3" customFormat="1" ht="15.75" customHeight="1">
      <c r="A20" s="94" t="s">
        <v>7</v>
      </c>
      <c r="B20" s="94"/>
      <c r="C20" s="94"/>
      <c r="D20" s="94"/>
      <c r="E20" s="94"/>
      <c r="F20" s="94"/>
      <c r="G20" s="94"/>
      <c r="H20" s="95"/>
      <c r="I20" s="96"/>
      <c r="J20" s="97"/>
      <c r="K20" s="97"/>
      <c r="L20" s="97"/>
      <c r="M20" s="97"/>
      <c r="N20" s="98"/>
      <c r="O20" s="96"/>
      <c r="P20" s="97"/>
      <c r="Q20" s="97"/>
      <c r="R20" s="97"/>
      <c r="S20" s="97"/>
      <c r="T20" s="98"/>
      <c r="U20" s="96"/>
      <c r="V20" s="97"/>
      <c r="W20" s="97"/>
      <c r="X20" s="97"/>
      <c r="Y20" s="97"/>
      <c r="Z20" s="98"/>
      <c r="AA20" s="96"/>
      <c r="AB20" s="97"/>
      <c r="AC20" s="97"/>
      <c r="AD20" s="97"/>
      <c r="AE20" s="97"/>
      <c r="AF20" s="98"/>
      <c r="AG20" s="96"/>
      <c r="AH20" s="97"/>
      <c r="AI20" s="97"/>
      <c r="AJ20" s="97"/>
      <c r="AK20" s="97"/>
      <c r="AL20" s="98"/>
      <c r="AM20" s="96"/>
      <c r="AN20" s="97"/>
      <c r="AO20" s="97"/>
      <c r="AP20" s="97"/>
      <c r="AQ20" s="97"/>
      <c r="AR20" s="98"/>
      <c r="AS20" s="96"/>
      <c r="AT20" s="97"/>
      <c r="AU20" s="97"/>
      <c r="AV20" s="97"/>
      <c r="AW20" s="97"/>
      <c r="AX20" s="98"/>
      <c r="AY20" s="96"/>
      <c r="AZ20" s="97"/>
      <c r="BA20" s="97"/>
      <c r="BB20" s="97"/>
      <c r="BC20" s="97"/>
      <c r="BD20" s="98"/>
      <c r="BE20" s="96"/>
      <c r="BF20" s="97"/>
      <c r="BG20" s="97"/>
      <c r="BH20" s="97"/>
      <c r="BI20" s="97"/>
      <c r="BJ20" s="98"/>
      <c r="BK20" s="96"/>
      <c r="BL20" s="97"/>
      <c r="BM20" s="97"/>
      <c r="BN20" s="97"/>
      <c r="BO20" s="97"/>
      <c r="BP20" s="97"/>
      <c r="BQ20" s="98"/>
      <c r="BR20" s="96"/>
      <c r="BS20" s="97"/>
      <c r="BT20" s="97"/>
      <c r="BU20" s="97"/>
      <c r="BV20" s="97"/>
      <c r="BW20" s="97"/>
      <c r="BX20" s="98"/>
      <c r="BY20" s="96"/>
      <c r="BZ20" s="97"/>
      <c r="CA20" s="97"/>
      <c r="CB20" s="97"/>
      <c r="CC20" s="97"/>
      <c r="CD20" s="97"/>
      <c r="CE20" s="98"/>
      <c r="CF20" s="96"/>
      <c r="CG20" s="97"/>
      <c r="CH20" s="97"/>
      <c r="CI20" s="97"/>
      <c r="CJ20" s="97"/>
      <c r="CK20" s="97"/>
      <c r="CL20" s="98"/>
      <c r="CM20" s="96"/>
      <c r="CN20" s="97"/>
      <c r="CO20" s="97"/>
      <c r="CP20" s="97"/>
      <c r="CQ20" s="97"/>
      <c r="CR20" s="97"/>
      <c r="CS20" s="98"/>
      <c r="CT20" s="96"/>
      <c r="CU20" s="97"/>
      <c r="CV20" s="97"/>
      <c r="CW20" s="97"/>
      <c r="CX20" s="97"/>
      <c r="CY20" s="97"/>
      <c r="CZ20" s="98"/>
      <c r="DA20" s="96"/>
      <c r="DB20" s="97"/>
      <c r="DC20" s="97"/>
      <c r="DD20" s="97"/>
      <c r="DE20" s="97"/>
      <c r="DF20" s="97"/>
      <c r="DG20" s="98"/>
      <c r="DH20" s="96"/>
      <c r="DI20" s="97"/>
      <c r="DJ20" s="97"/>
      <c r="DK20" s="97"/>
      <c r="DL20" s="97"/>
      <c r="DM20" s="97"/>
      <c r="DN20" s="98"/>
      <c r="DO20" s="96"/>
      <c r="DP20" s="97"/>
      <c r="DQ20" s="97"/>
      <c r="DR20" s="97"/>
      <c r="DS20" s="97"/>
      <c r="DT20" s="97"/>
      <c r="DU20" s="98"/>
      <c r="DV20" s="96"/>
      <c r="DW20" s="97"/>
      <c r="DX20" s="97"/>
      <c r="DY20" s="97"/>
      <c r="DZ20" s="97"/>
      <c r="EA20" s="97"/>
      <c r="EB20" s="98"/>
      <c r="EC20" s="96"/>
      <c r="ED20" s="97"/>
      <c r="EE20" s="97"/>
      <c r="EF20" s="97"/>
      <c r="EG20" s="97"/>
      <c r="EH20" s="97"/>
      <c r="EI20" s="98"/>
      <c r="EJ20" s="96"/>
      <c r="EK20" s="97"/>
      <c r="EL20" s="97"/>
      <c r="EM20" s="97"/>
      <c r="EN20" s="97"/>
      <c r="EO20" s="97"/>
      <c r="EP20" s="98"/>
      <c r="EQ20" s="96"/>
      <c r="ER20" s="97"/>
      <c r="ES20" s="97"/>
      <c r="ET20" s="97"/>
      <c r="EU20" s="97"/>
      <c r="EV20" s="97"/>
      <c r="EW20" s="98"/>
      <c r="EX20" s="96"/>
      <c r="EY20" s="97"/>
      <c r="EZ20" s="97"/>
      <c r="FA20" s="97"/>
      <c r="FB20" s="97"/>
      <c r="FC20" s="97"/>
      <c r="FD20" s="98"/>
      <c r="FE20" s="96"/>
      <c r="FF20" s="97"/>
      <c r="FG20" s="97"/>
      <c r="FH20" s="97"/>
      <c r="FI20" s="97"/>
      <c r="FJ20" s="97"/>
      <c r="FK20" s="97"/>
    </row>
    <row r="21" spans="1:167" s="3" customFormat="1" ht="15.75" customHeight="1">
      <c r="A21" s="94" t="s">
        <v>56</v>
      </c>
      <c r="B21" s="94"/>
      <c r="C21" s="94"/>
      <c r="D21" s="94"/>
      <c r="E21" s="94"/>
      <c r="F21" s="94"/>
      <c r="G21" s="94"/>
      <c r="H21" s="95"/>
      <c r="I21" s="96"/>
      <c r="J21" s="97"/>
      <c r="K21" s="97"/>
      <c r="L21" s="97"/>
      <c r="M21" s="97"/>
      <c r="N21" s="98"/>
      <c r="O21" s="96"/>
      <c r="P21" s="97"/>
      <c r="Q21" s="97"/>
      <c r="R21" s="97"/>
      <c r="S21" s="97"/>
      <c r="T21" s="98"/>
      <c r="U21" s="96"/>
      <c r="V21" s="97"/>
      <c r="W21" s="97"/>
      <c r="X21" s="97"/>
      <c r="Y21" s="97"/>
      <c r="Z21" s="98"/>
      <c r="AA21" s="96"/>
      <c r="AB21" s="97"/>
      <c r="AC21" s="97"/>
      <c r="AD21" s="97"/>
      <c r="AE21" s="97"/>
      <c r="AF21" s="98"/>
      <c r="AG21" s="96"/>
      <c r="AH21" s="97"/>
      <c r="AI21" s="97"/>
      <c r="AJ21" s="97"/>
      <c r="AK21" s="97"/>
      <c r="AL21" s="98"/>
      <c r="AM21" s="96"/>
      <c r="AN21" s="97"/>
      <c r="AO21" s="97"/>
      <c r="AP21" s="97"/>
      <c r="AQ21" s="97"/>
      <c r="AR21" s="98"/>
      <c r="AS21" s="96"/>
      <c r="AT21" s="97"/>
      <c r="AU21" s="97"/>
      <c r="AV21" s="97"/>
      <c r="AW21" s="97"/>
      <c r="AX21" s="98"/>
      <c r="AY21" s="96"/>
      <c r="AZ21" s="97"/>
      <c r="BA21" s="97"/>
      <c r="BB21" s="97"/>
      <c r="BC21" s="97"/>
      <c r="BD21" s="98"/>
      <c r="BE21" s="96"/>
      <c r="BF21" s="97"/>
      <c r="BG21" s="97"/>
      <c r="BH21" s="97"/>
      <c r="BI21" s="97"/>
      <c r="BJ21" s="98"/>
      <c r="BK21" s="96"/>
      <c r="BL21" s="97"/>
      <c r="BM21" s="97"/>
      <c r="BN21" s="97"/>
      <c r="BO21" s="97"/>
      <c r="BP21" s="97"/>
      <c r="BQ21" s="98"/>
      <c r="BR21" s="96"/>
      <c r="BS21" s="97"/>
      <c r="BT21" s="97"/>
      <c r="BU21" s="97"/>
      <c r="BV21" s="97"/>
      <c r="BW21" s="97"/>
      <c r="BX21" s="98"/>
      <c r="BY21" s="96"/>
      <c r="BZ21" s="97"/>
      <c r="CA21" s="97"/>
      <c r="CB21" s="97"/>
      <c r="CC21" s="97"/>
      <c r="CD21" s="97"/>
      <c r="CE21" s="98"/>
      <c r="CF21" s="96"/>
      <c r="CG21" s="97"/>
      <c r="CH21" s="97"/>
      <c r="CI21" s="97"/>
      <c r="CJ21" s="97"/>
      <c r="CK21" s="97"/>
      <c r="CL21" s="98"/>
      <c r="CM21" s="96"/>
      <c r="CN21" s="97"/>
      <c r="CO21" s="97"/>
      <c r="CP21" s="97"/>
      <c r="CQ21" s="97"/>
      <c r="CR21" s="97"/>
      <c r="CS21" s="98"/>
      <c r="CT21" s="96"/>
      <c r="CU21" s="97"/>
      <c r="CV21" s="97"/>
      <c r="CW21" s="97"/>
      <c r="CX21" s="97"/>
      <c r="CY21" s="97"/>
      <c r="CZ21" s="98"/>
      <c r="DA21" s="96"/>
      <c r="DB21" s="97"/>
      <c r="DC21" s="97"/>
      <c r="DD21" s="97"/>
      <c r="DE21" s="97"/>
      <c r="DF21" s="97"/>
      <c r="DG21" s="98"/>
      <c r="DH21" s="96"/>
      <c r="DI21" s="97"/>
      <c r="DJ21" s="97"/>
      <c r="DK21" s="97"/>
      <c r="DL21" s="97"/>
      <c r="DM21" s="97"/>
      <c r="DN21" s="98"/>
      <c r="DO21" s="96"/>
      <c r="DP21" s="97"/>
      <c r="DQ21" s="97"/>
      <c r="DR21" s="97"/>
      <c r="DS21" s="97"/>
      <c r="DT21" s="97"/>
      <c r="DU21" s="98"/>
      <c r="DV21" s="96"/>
      <c r="DW21" s="97"/>
      <c r="DX21" s="97"/>
      <c r="DY21" s="97"/>
      <c r="DZ21" s="97"/>
      <c r="EA21" s="97"/>
      <c r="EB21" s="98"/>
      <c r="EC21" s="96"/>
      <c r="ED21" s="97"/>
      <c r="EE21" s="97"/>
      <c r="EF21" s="97"/>
      <c r="EG21" s="97"/>
      <c r="EH21" s="97"/>
      <c r="EI21" s="98"/>
      <c r="EJ21" s="96"/>
      <c r="EK21" s="97"/>
      <c r="EL21" s="97"/>
      <c r="EM21" s="97"/>
      <c r="EN21" s="97"/>
      <c r="EO21" s="97"/>
      <c r="EP21" s="98"/>
      <c r="EQ21" s="96"/>
      <c r="ER21" s="97"/>
      <c r="ES21" s="97"/>
      <c r="ET21" s="97"/>
      <c r="EU21" s="97"/>
      <c r="EV21" s="97"/>
      <c r="EW21" s="98"/>
      <c r="EX21" s="96"/>
      <c r="EY21" s="97"/>
      <c r="EZ21" s="97"/>
      <c r="FA21" s="97"/>
      <c r="FB21" s="97"/>
      <c r="FC21" s="97"/>
      <c r="FD21" s="98"/>
      <c r="FE21" s="96"/>
      <c r="FF21" s="97"/>
      <c r="FG21" s="97"/>
      <c r="FH21" s="97"/>
      <c r="FI21" s="97"/>
      <c r="FJ21" s="97"/>
      <c r="FK21" s="97"/>
    </row>
    <row r="22" ht="3" customHeight="1"/>
    <row r="23" s="3" customFormat="1" ht="12">
      <c r="A23" s="3" t="s">
        <v>57</v>
      </c>
    </row>
    <row r="25" spans="1:167" ht="15.75" customHeight="1">
      <c r="A25" s="7" t="s">
        <v>58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8" t="s">
        <v>59</v>
      </c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</row>
  </sheetData>
  <sheetProtection/>
  <mergeCells count="85">
    <mergeCell ref="CE25:CT25"/>
    <mergeCell ref="CT21:CZ21"/>
    <mergeCell ref="DA21:DG21"/>
    <mergeCell ref="DH21:DN21"/>
    <mergeCell ref="EJ21:EP21"/>
    <mergeCell ref="EQ21:EW21"/>
    <mergeCell ref="EX21:FD21"/>
    <mergeCell ref="FE21:FK21"/>
    <mergeCell ref="EC21:EI21"/>
    <mergeCell ref="BE21:BJ21"/>
    <mergeCell ref="BK21:BQ21"/>
    <mergeCell ref="BR21:BX21"/>
    <mergeCell ref="BY21:CE21"/>
    <mergeCell ref="CF21:CL21"/>
    <mergeCell ref="CM21:CS21"/>
    <mergeCell ref="DO21:DU21"/>
    <mergeCell ref="DV21:EB21"/>
    <mergeCell ref="FE20:FK20"/>
    <mergeCell ref="A21:H21"/>
    <mergeCell ref="I21:N21"/>
    <mergeCell ref="O21:T21"/>
    <mergeCell ref="U21:Z21"/>
    <mergeCell ref="AA21:AF21"/>
    <mergeCell ref="AG21:AL21"/>
    <mergeCell ref="AM21:AR21"/>
    <mergeCell ref="AS21:AX21"/>
    <mergeCell ref="AY21:BD21"/>
    <mergeCell ref="EC20:EI20"/>
    <mergeCell ref="EJ20:EP20"/>
    <mergeCell ref="EQ20:EW20"/>
    <mergeCell ref="EX20:FD20"/>
    <mergeCell ref="DA20:DG20"/>
    <mergeCell ref="DH20:DN20"/>
    <mergeCell ref="DO20:DU20"/>
    <mergeCell ref="DV20:EB20"/>
    <mergeCell ref="BY20:CE20"/>
    <mergeCell ref="CF20:CL20"/>
    <mergeCell ref="CM20:CS20"/>
    <mergeCell ref="CT20:CZ20"/>
    <mergeCell ref="AY20:BD20"/>
    <mergeCell ref="BE20:BJ20"/>
    <mergeCell ref="BK20:BQ20"/>
    <mergeCell ref="BR20:BX20"/>
    <mergeCell ref="AA20:AF20"/>
    <mergeCell ref="AG20:AL20"/>
    <mergeCell ref="AM20:AR20"/>
    <mergeCell ref="AS20:AX20"/>
    <mergeCell ref="A20:H20"/>
    <mergeCell ref="I20:N20"/>
    <mergeCell ref="O20:T20"/>
    <mergeCell ref="U20:Z20"/>
    <mergeCell ref="EJ19:EP19"/>
    <mergeCell ref="EQ19:EW19"/>
    <mergeCell ref="EX19:FD19"/>
    <mergeCell ref="FE19:FK19"/>
    <mergeCell ref="DH19:DN19"/>
    <mergeCell ref="DO19:DU19"/>
    <mergeCell ref="DV19:EB19"/>
    <mergeCell ref="EC19:EI19"/>
    <mergeCell ref="CF19:CL19"/>
    <mergeCell ref="CM19:CS19"/>
    <mergeCell ref="CT19:CZ19"/>
    <mergeCell ref="DA19:DG19"/>
    <mergeCell ref="BE19:BJ19"/>
    <mergeCell ref="BK19:BQ19"/>
    <mergeCell ref="BR19:BX19"/>
    <mergeCell ref="BY19:CE19"/>
    <mergeCell ref="A18:H19"/>
    <mergeCell ref="I18:FK18"/>
    <mergeCell ref="I19:N19"/>
    <mergeCell ref="O19:T19"/>
    <mergeCell ref="U19:Z19"/>
    <mergeCell ref="AA19:AF19"/>
    <mergeCell ref="AG19:AL19"/>
    <mergeCell ref="AM19:AR19"/>
    <mergeCell ref="AS19:AX19"/>
    <mergeCell ref="AY19:BD19"/>
    <mergeCell ref="A14:FK14"/>
    <mergeCell ref="A7:FK7"/>
    <mergeCell ref="A9:FK9"/>
    <mergeCell ref="BM10:DX10"/>
    <mergeCell ref="DY10:EB10"/>
    <mergeCell ref="EC10:EU10"/>
    <mergeCell ref="BM11:DX11"/>
    <mergeCell ref="EC11:EU1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FT36"/>
  <sheetViews>
    <sheetView view="pageBreakPreview" zoomScale="91" zoomScaleSheetLayoutView="91" workbookViewId="0" topLeftCell="A4">
      <selection activeCell="BM10" sqref="BM10:DX10"/>
    </sheetView>
  </sheetViews>
  <sheetFormatPr defaultColWidth="0.875" defaultRowHeight="15.75" customHeight="1" outlineLevelCol="1"/>
  <cols>
    <col min="1" max="167" width="0.875" style="1" customWidth="1"/>
    <col min="168" max="169" width="13.875" style="1" hidden="1" customWidth="1" outlineLevel="1"/>
    <col min="170" max="170" width="15.25390625" style="1" hidden="1" customWidth="1" outlineLevel="1"/>
    <col min="171" max="172" width="13.875" style="1" hidden="1" customWidth="1" outlineLevel="1"/>
    <col min="173" max="174" width="21.00390625" style="1" hidden="1" customWidth="1" outlineLevel="1"/>
    <col min="175" max="175" width="22.375" style="1" hidden="1" customWidth="1" outlineLevel="1"/>
    <col min="176" max="176" width="23.00390625" style="1" hidden="1" customWidth="1" outlineLevel="1"/>
    <col min="177" max="177" width="8.25390625" style="1" customWidth="1" collapsed="1"/>
    <col min="178" max="16384" width="0.875" style="1" customWidth="1"/>
  </cols>
  <sheetData>
    <row r="1" s="3" customFormat="1" ht="10.5" customHeight="1">
      <c r="FK1" s="9" t="s">
        <v>16</v>
      </c>
    </row>
    <row r="2" s="3" customFormat="1" ht="10.5" customHeight="1">
      <c r="FK2" s="9" t="s">
        <v>17</v>
      </c>
    </row>
    <row r="3" spans="151:167" s="3" customFormat="1" ht="10.5" customHeight="1">
      <c r="EU3" s="4"/>
      <c r="FK3" s="9" t="s">
        <v>18</v>
      </c>
    </row>
    <row r="4" spans="151:167" s="3" customFormat="1" ht="10.5" customHeight="1">
      <c r="EU4" s="4"/>
      <c r="FK4" s="9" t="s">
        <v>19</v>
      </c>
    </row>
    <row r="5" spans="151:167" s="3" customFormat="1" ht="10.5" customHeight="1">
      <c r="EU5" s="4"/>
      <c r="FK5" s="9" t="s">
        <v>20</v>
      </c>
    </row>
    <row r="6" ht="15.75" customHeight="1">
      <c r="EU6" s="2"/>
    </row>
    <row r="7" spans="1:167" s="5" customFormat="1" ht="16.5">
      <c r="A7" s="37" t="s">
        <v>21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</row>
    <row r="9" spans="1:167" ht="15.75" customHeight="1">
      <c r="A9" s="77" t="str">
        <f>'1 ЦК'!A9:FK9</f>
        <v>  предельные уровни нерегулируемых цен на электрическую энергию (мощность) (далее - нерегулируемые цены),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</row>
    <row r="10" spans="64:152" ht="15.75" customHeight="1">
      <c r="BL10" s="6" t="s">
        <v>22</v>
      </c>
      <c r="BM10" s="78" t="str">
        <f>'1 ЦК'!BM10:DX10</f>
        <v>ООО "Заринская городская электрическая сеть"</v>
      </c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43" t="s">
        <v>23</v>
      </c>
      <c r="DZ10" s="43"/>
      <c r="EA10" s="43"/>
      <c r="EB10" s="43"/>
      <c r="EC10" s="79" t="str">
        <f>'1 ЦК'!EC10:EU10</f>
        <v>марте 2012</v>
      </c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1" t="s">
        <v>24</v>
      </c>
    </row>
    <row r="11" spans="65:151" s="3" customFormat="1" ht="12.75" customHeight="1">
      <c r="BM11" s="38" t="s">
        <v>70</v>
      </c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EC11" s="54" t="s">
        <v>25</v>
      </c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</row>
    <row r="14" spans="1:167" ht="46.5" customHeight="1">
      <c r="A14" s="42" t="s">
        <v>99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</row>
    <row r="16" spans="1:167" ht="15.75" customHeight="1">
      <c r="A16" s="7" t="s">
        <v>60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</row>
    <row r="18" spans="1:167" s="3" customFormat="1" ht="27" customHeight="1">
      <c r="A18" s="85" t="s">
        <v>55</v>
      </c>
      <c r="B18" s="85"/>
      <c r="C18" s="85"/>
      <c r="D18" s="85"/>
      <c r="E18" s="85"/>
      <c r="F18" s="85"/>
      <c r="G18" s="85"/>
      <c r="H18" s="86"/>
      <c r="I18" s="89" t="s">
        <v>76</v>
      </c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100"/>
    </row>
    <row r="19" spans="1:167" s="3" customFormat="1" ht="27" customHeight="1">
      <c r="A19" s="87"/>
      <c r="B19" s="87"/>
      <c r="C19" s="87"/>
      <c r="D19" s="87"/>
      <c r="E19" s="87"/>
      <c r="F19" s="87"/>
      <c r="G19" s="87"/>
      <c r="H19" s="88"/>
      <c r="I19" s="91" t="s">
        <v>32</v>
      </c>
      <c r="J19" s="92"/>
      <c r="K19" s="92"/>
      <c r="L19" s="92"/>
      <c r="M19" s="92"/>
      <c r="N19" s="93"/>
      <c r="O19" s="91" t="s">
        <v>33</v>
      </c>
      <c r="P19" s="92"/>
      <c r="Q19" s="92"/>
      <c r="R19" s="92"/>
      <c r="S19" s="92"/>
      <c r="T19" s="93"/>
      <c r="U19" s="91" t="s">
        <v>35</v>
      </c>
      <c r="V19" s="92"/>
      <c r="W19" s="92"/>
      <c r="X19" s="92"/>
      <c r="Y19" s="92"/>
      <c r="Z19" s="93"/>
      <c r="AA19" s="91" t="s">
        <v>36</v>
      </c>
      <c r="AB19" s="92"/>
      <c r="AC19" s="92"/>
      <c r="AD19" s="92"/>
      <c r="AE19" s="92"/>
      <c r="AF19" s="93"/>
      <c r="AG19" s="91" t="s">
        <v>37</v>
      </c>
      <c r="AH19" s="92"/>
      <c r="AI19" s="92"/>
      <c r="AJ19" s="92"/>
      <c r="AK19" s="92"/>
      <c r="AL19" s="93"/>
      <c r="AM19" s="91" t="s">
        <v>38</v>
      </c>
      <c r="AN19" s="92"/>
      <c r="AO19" s="92"/>
      <c r="AP19" s="92"/>
      <c r="AQ19" s="92"/>
      <c r="AR19" s="93"/>
      <c r="AS19" s="91" t="s">
        <v>39</v>
      </c>
      <c r="AT19" s="92"/>
      <c r="AU19" s="92"/>
      <c r="AV19" s="92"/>
      <c r="AW19" s="92"/>
      <c r="AX19" s="93"/>
      <c r="AY19" s="91" t="s">
        <v>40</v>
      </c>
      <c r="AZ19" s="92"/>
      <c r="BA19" s="92"/>
      <c r="BB19" s="92"/>
      <c r="BC19" s="92"/>
      <c r="BD19" s="93"/>
      <c r="BE19" s="91" t="s">
        <v>41</v>
      </c>
      <c r="BF19" s="92"/>
      <c r="BG19" s="92"/>
      <c r="BH19" s="92"/>
      <c r="BI19" s="92"/>
      <c r="BJ19" s="93"/>
      <c r="BK19" s="91" t="s">
        <v>34</v>
      </c>
      <c r="BL19" s="92"/>
      <c r="BM19" s="92"/>
      <c r="BN19" s="92"/>
      <c r="BO19" s="92"/>
      <c r="BP19" s="92"/>
      <c r="BQ19" s="93"/>
      <c r="BR19" s="91" t="s">
        <v>42</v>
      </c>
      <c r="BS19" s="92"/>
      <c r="BT19" s="92"/>
      <c r="BU19" s="92"/>
      <c r="BV19" s="92"/>
      <c r="BW19" s="92"/>
      <c r="BX19" s="93"/>
      <c r="BY19" s="91" t="s">
        <v>43</v>
      </c>
      <c r="BZ19" s="92"/>
      <c r="CA19" s="92"/>
      <c r="CB19" s="92"/>
      <c r="CC19" s="92"/>
      <c r="CD19" s="92"/>
      <c r="CE19" s="93"/>
      <c r="CF19" s="91" t="s">
        <v>44</v>
      </c>
      <c r="CG19" s="92"/>
      <c r="CH19" s="92"/>
      <c r="CI19" s="92"/>
      <c r="CJ19" s="92"/>
      <c r="CK19" s="92"/>
      <c r="CL19" s="93"/>
      <c r="CM19" s="91" t="s">
        <v>45</v>
      </c>
      <c r="CN19" s="92"/>
      <c r="CO19" s="92"/>
      <c r="CP19" s="92"/>
      <c r="CQ19" s="92"/>
      <c r="CR19" s="92"/>
      <c r="CS19" s="93"/>
      <c r="CT19" s="91" t="s">
        <v>46</v>
      </c>
      <c r="CU19" s="92"/>
      <c r="CV19" s="92"/>
      <c r="CW19" s="92"/>
      <c r="CX19" s="92"/>
      <c r="CY19" s="92"/>
      <c r="CZ19" s="93"/>
      <c r="DA19" s="91" t="s">
        <v>47</v>
      </c>
      <c r="DB19" s="92"/>
      <c r="DC19" s="92"/>
      <c r="DD19" s="92"/>
      <c r="DE19" s="92"/>
      <c r="DF19" s="92"/>
      <c r="DG19" s="93"/>
      <c r="DH19" s="91" t="s">
        <v>49</v>
      </c>
      <c r="DI19" s="92"/>
      <c r="DJ19" s="92"/>
      <c r="DK19" s="92"/>
      <c r="DL19" s="92"/>
      <c r="DM19" s="92"/>
      <c r="DN19" s="93"/>
      <c r="DO19" s="91" t="s">
        <v>48</v>
      </c>
      <c r="DP19" s="92"/>
      <c r="DQ19" s="92"/>
      <c r="DR19" s="92"/>
      <c r="DS19" s="92"/>
      <c r="DT19" s="92"/>
      <c r="DU19" s="93"/>
      <c r="DV19" s="91" t="s">
        <v>50</v>
      </c>
      <c r="DW19" s="92"/>
      <c r="DX19" s="92"/>
      <c r="DY19" s="92"/>
      <c r="DZ19" s="92"/>
      <c r="EA19" s="92"/>
      <c r="EB19" s="93"/>
      <c r="EC19" s="91" t="s">
        <v>51</v>
      </c>
      <c r="ED19" s="92"/>
      <c r="EE19" s="92"/>
      <c r="EF19" s="92"/>
      <c r="EG19" s="92"/>
      <c r="EH19" s="92"/>
      <c r="EI19" s="93"/>
      <c r="EJ19" s="91" t="s">
        <v>52</v>
      </c>
      <c r="EK19" s="92"/>
      <c r="EL19" s="92"/>
      <c r="EM19" s="92"/>
      <c r="EN19" s="92"/>
      <c r="EO19" s="92"/>
      <c r="EP19" s="93"/>
      <c r="EQ19" s="91" t="s">
        <v>80</v>
      </c>
      <c r="ER19" s="92"/>
      <c r="ES19" s="92"/>
      <c r="ET19" s="92"/>
      <c r="EU19" s="92"/>
      <c r="EV19" s="92"/>
      <c r="EW19" s="93"/>
      <c r="EX19" s="91" t="s">
        <v>54</v>
      </c>
      <c r="EY19" s="92"/>
      <c r="EZ19" s="92"/>
      <c r="FA19" s="92"/>
      <c r="FB19" s="92"/>
      <c r="FC19" s="92"/>
      <c r="FD19" s="93"/>
      <c r="FE19" s="91" t="s">
        <v>53</v>
      </c>
      <c r="FF19" s="92"/>
      <c r="FG19" s="92"/>
      <c r="FH19" s="92"/>
      <c r="FI19" s="92"/>
      <c r="FJ19" s="92"/>
      <c r="FK19" s="93"/>
    </row>
    <row r="20" spans="1:167" s="3" customFormat="1" ht="15.75" customHeight="1">
      <c r="A20" s="94" t="s">
        <v>7</v>
      </c>
      <c r="B20" s="94"/>
      <c r="C20" s="94"/>
      <c r="D20" s="94"/>
      <c r="E20" s="94"/>
      <c r="F20" s="94"/>
      <c r="G20" s="94"/>
      <c r="H20" s="95"/>
      <c r="I20" s="96"/>
      <c r="J20" s="97"/>
      <c r="K20" s="97"/>
      <c r="L20" s="97"/>
      <c r="M20" s="97"/>
      <c r="N20" s="98"/>
      <c r="O20" s="96"/>
      <c r="P20" s="97"/>
      <c r="Q20" s="97"/>
      <c r="R20" s="97"/>
      <c r="S20" s="97"/>
      <c r="T20" s="98"/>
      <c r="U20" s="96"/>
      <c r="V20" s="97"/>
      <c r="W20" s="97"/>
      <c r="X20" s="97"/>
      <c r="Y20" s="97"/>
      <c r="Z20" s="98"/>
      <c r="AA20" s="96"/>
      <c r="AB20" s="97"/>
      <c r="AC20" s="97"/>
      <c r="AD20" s="97"/>
      <c r="AE20" s="97"/>
      <c r="AF20" s="98"/>
      <c r="AG20" s="96"/>
      <c r="AH20" s="97"/>
      <c r="AI20" s="97"/>
      <c r="AJ20" s="97"/>
      <c r="AK20" s="97"/>
      <c r="AL20" s="98"/>
      <c r="AM20" s="96"/>
      <c r="AN20" s="97"/>
      <c r="AO20" s="97"/>
      <c r="AP20" s="97"/>
      <c r="AQ20" s="97"/>
      <c r="AR20" s="98"/>
      <c r="AS20" s="96"/>
      <c r="AT20" s="97"/>
      <c r="AU20" s="97"/>
      <c r="AV20" s="97"/>
      <c r="AW20" s="97"/>
      <c r="AX20" s="98"/>
      <c r="AY20" s="96"/>
      <c r="AZ20" s="97"/>
      <c r="BA20" s="97"/>
      <c r="BB20" s="97"/>
      <c r="BC20" s="97"/>
      <c r="BD20" s="98"/>
      <c r="BE20" s="96"/>
      <c r="BF20" s="97"/>
      <c r="BG20" s="97"/>
      <c r="BH20" s="97"/>
      <c r="BI20" s="97"/>
      <c r="BJ20" s="98"/>
      <c r="BK20" s="96"/>
      <c r="BL20" s="97"/>
      <c r="BM20" s="97"/>
      <c r="BN20" s="97"/>
      <c r="BO20" s="97"/>
      <c r="BP20" s="97"/>
      <c r="BQ20" s="98"/>
      <c r="BR20" s="96"/>
      <c r="BS20" s="97"/>
      <c r="BT20" s="97"/>
      <c r="BU20" s="97"/>
      <c r="BV20" s="97"/>
      <c r="BW20" s="97"/>
      <c r="BX20" s="98"/>
      <c r="BY20" s="96"/>
      <c r="BZ20" s="97"/>
      <c r="CA20" s="97"/>
      <c r="CB20" s="97"/>
      <c r="CC20" s="97"/>
      <c r="CD20" s="97"/>
      <c r="CE20" s="98"/>
      <c r="CF20" s="96"/>
      <c r="CG20" s="97"/>
      <c r="CH20" s="97"/>
      <c r="CI20" s="97"/>
      <c r="CJ20" s="97"/>
      <c r="CK20" s="97"/>
      <c r="CL20" s="98"/>
      <c r="CM20" s="96"/>
      <c r="CN20" s="97"/>
      <c r="CO20" s="97"/>
      <c r="CP20" s="97"/>
      <c r="CQ20" s="97"/>
      <c r="CR20" s="97"/>
      <c r="CS20" s="98"/>
      <c r="CT20" s="96"/>
      <c r="CU20" s="97"/>
      <c r="CV20" s="97"/>
      <c r="CW20" s="97"/>
      <c r="CX20" s="97"/>
      <c r="CY20" s="97"/>
      <c r="CZ20" s="98"/>
      <c r="DA20" s="96"/>
      <c r="DB20" s="97"/>
      <c r="DC20" s="97"/>
      <c r="DD20" s="97"/>
      <c r="DE20" s="97"/>
      <c r="DF20" s="97"/>
      <c r="DG20" s="98"/>
      <c r="DH20" s="96"/>
      <c r="DI20" s="97"/>
      <c r="DJ20" s="97"/>
      <c r="DK20" s="97"/>
      <c r="DL20" s="97"/>
      <c r="DM20" s="97"/>
      <c r="DN20" s="98"/>
      <c r="DO20" s="96"/>
      <c r="DP20" s="97"/>
      <c r="DQ20" s="97"/>
      <c r="DR20" s="97"/>
      <c r="DS20" s="97"/>
      <c r="DT20" s="97"/>
      <c r="DU20" s="98"/>
      <c r="DV20" s="96"/>
      <c r="DW20" s="97"/>
      <c r="DX20" s="97"/>
      <c r="DY20" s="97"/>
      <c r="DZ20" s="97"/>
      <c r="EA20" s="97"/>
      <c r="EB20" s="98"/>
      <c r="EC20" s="96"/>
      <c r="ED20" s="97"/>
      <c r="EE20" s="97"/>
      <c r="EF20" s="97"/>
      <c r="EG20" s="97"/>
      <c r="EH20" s="97"/>
      <c r="EI20" s="98"/>
      <c r="EJ20" s="96"/>
      <c r="EK20" s="97"/>
      <c r="EL20" s="97"/>
      <c r="EM20" s="97"/>
      <c r="EN20" s="97"/>
      <c r="EO20" s="97"/>
      <c r="EP20" s="98"/>
      <c r="EQ20" s="96"/>
      <c r="ER20" s="97"/>
      <c r="ES20" s="97"/>
      <c r="ET20" s="97"/>
      <c r="EU20" s="97"/>
      <c r="EV20" s="97"/>
      <c r="EW20" s="98"/>
      <c r="EX20" s="96"/>
      <c r="EY20" s="97"/>
      <c r="EZ20" s="97"/>
      <c r="FA20" s="97"/>
      <c r="FB20" s="97"/>
      <c r="FC20" s="97"/>
      <c r="FD20" s="98"/>
      <c r="FE20" s="96"/>
      <c r="FF20" s="97"/>
      <c r="FG20" s="97"/>
      <c r="FH20" s="97"/>
      <c r="FI20" s="97"/>
      <c r="FJ20" s="97"/>
      <c r="FK20" s="98"/>
    </row>
    <row r="21" spans="1:167" s="3" customFormat="1" ht="15.75" customHeight="1">
      <c r="A21" s="94" t="s">
        <v>56</v>
      </c>
      <c r="B21" s="94"/>
      <c r="C21" s="94"/>
      <c r="D21" s="94"/>
      <c r="E21" s="94"/>
      <c r="F21" s="94"/>
      <c r="G21" s="94"/>
      <c r="H21" s="95"/>
      <c r="I21" s="96"/>
      <c r="J21" s="97"/>
      <c r="K21" s="97"/>
      <c r="L21" s="97"/>
      <c r="M21" s="97"/>
      <c r="N21" s="98"/>
      <c r="O21" s="96"/>
      <c r="P21" s="97"/>
      <c r="Q21" s="97"/>
      <c r="R21" s="97"/>
      <c r="S21" s="97"/>
      <c r="T21" s="98"/>
      <c r="U21" s="96"/>
      <c r="V21" s="97"/>
      <c r="W21" s="97"/>
      <c r="X21" s="97"/>
      <c r="Y21" s="97"/>
      <c r="Z21" s="98"/>
      <c r="AA21" s="96"/>
      <c r="AB21" s="97"/>
      <c r="AC21" s="97"/>
      <c r="AD21" s="97"/>
      <c r="AE21" s="97"/>
      <c r="AF21" s="98"/>
      <c r="AG21" s="96"/>
      <c r="AH21" s="97"/>
      <c r="AI21" s="97"/>
      <c r="AJ21" s="97"/>
      <c r="AK21" s="97"/>
      <c r="AL21" s="98"/>
      <c r="AM21" s="96"/>
      <c r="AN21" s="97"/>
      <c r="AO21" s="97"/>
      <c r="AP21" s="97"/>
      <c r="AQ21" s="97"/>
      <c r="AR21" s="98"/>
      <c r="AS21" s="96"/>
      <c r="AT21" s="97"/>
      <c r="AU21" s="97"/>
      <c r="AV21" s="97"/>
      <c r="AW21" s="97"/>
      <c r="AX21" s="98"/>
      <c r="AY21" s="96"/>
      <c r="AZ21" s="97"/>
      <c r="BA21" s="97"/>
      <c r="BB21" s="97"/>
      <c r="BC21" s="97"/>
      <c r="BD21" s="98"/>
      <c r="BE21" s="96"/>
      <c r="BF21" s="97"/>
      <c r="BG21" s="97"/>
      <c r="BH21" s="97"/>
      <c r="BI21" s="97"/>
      <c r="BJ21" s="98"/>
      <c r="BK21" s="96"/>
      <c r="BL21" s="97"/>
      <c r="BM21" s="97"/>
      <c r="BN21" s="97"/>
      <c r="BO21" s="97"/>
      <c r="BP21" s="97"/>
      <c r="BQ21" s="98"/>
      <c r="BR21" s="96"/>
      <c r="BS21" s="97"/>
      <c r="BT21" s="97"/>
      <c r="BU21" s="97"/>
      <c r="BV21" s="97"/>
      <c r="BW21" s="97"/>
      <c r="BX21" s="98"/>
      <c r="BY21" s="96"/>
      <c r="BZ21" s="97"/>
      <c r="CA21" s="97"/>
      <c r="CB21" s="97"/>
      <c r="CC21" s="97"/>
      <c r="CD21" s="97"/>
      <c r="CE21" s="98"/>
      <c r="CF21" s="96"/>
      <c r="CG21" s="97"/>
      <c r="CH21" s="97"/>
      <c r="CI21" s="97"/>
      <c r="CJ21" s="97"/>
      <c r="CK21" s="97"/>
      <c r="CL21" s="98"/>
      <c r="CM21" s="96"/>
      <c r="CN21" s="97"/>
      <c r="CO21" s="97"/>
      <c r="CP21" s="97"/>
      <c r="CQ21" s="97"/>
      <c r="CR21" s="97"/>
      <c r="CS21" s="98"/>
      <c r="CT21" s="96"/>
      <c r="CU21" s="97"/>
      <c r="CV21" s="97"/>
      <c r="CW21" s="97"/>
      <c r="CX21" s="97"/>
      <c r="CY21" s="97"/>
      <c r="CZ21" s="98"/>
      <c r="DA21" s="96"/>
      <c r="DB21" s="97"/>
      <c r="DC21" s="97"/>
      <c r="DD21" s="97"/>
      <c r="DE21" s="97"/>
      <c r="DF21" s="97"/>
      <c r="DG21" s="98"/>
      <c r="DH21" s="96"/>
      <c r="DI21" s="97"/>
      <c r="DJ21" s="97"/>
      <c r="DK21" s="97"/>
      <c r="DL21" s="97"/>
      <c r="DM21" s="97"/>
      <c r="DN21" s="98"/>
      <c r="DO21" s="96"/>
      <c r="DP21" s="97"/>
      <c r="DQ21" s="97"/>
      <c r="DR21" s="97"/>
      <c r="DS21" s="97"/>
      <c r="DT21" s="97"/>
      <c r="DU21" s="98"/>
      <c r="DV21" s="96"/>
      <c r="DW21" s="97"/>
      <c r="DX21" s="97"/>
      <c r="DY21" s="97"/>
      <c r="DZ21" s="97"/>
      <c r="EA21" s="97"/>
      <c r="EB21" s="98"/>
      <c r="EC21" s="96"/>
      <c r="ED21" s="97"/>
      <c r="EE21" s="97"/>
      <c r="EF21" s="97"/>
      <c r="EG21" s="97"/>
      <c r="EH21" s="97"/>
      <c r="EI21" s="98"/>
      <c r="EJ21" s="96"/>
      <c r="EK21" s="97"/>
      <c r="EL21" s="97"/>
      <c r="EM21" s="97"/>
      <c r="EN21" s="97"/>
      <c r="EO21" s="97"/>
      <c r="EP21" s="98"/>
      <c r="EQ21" s="96"/>
      <c r="ER21" s="97"/>
      <c r="ES21" s="97"/>
      <c r="ET21" s="97"/>
      <c r="EU21" s="97"/>
      <c r="EV21" s="97"/>
      <c r="EW21" s="98"/>
      <c r="EX21" s="96"/>
      <c r="EY21" s="97"/>
      <c r="EZ21" s="97"/>
      <c r="FA21" s="97"/>
      <c r="FB21" s="97"/>
      <c r="FC21" s="97"/>
      <c r="FD21" s="98"/>
      <c r="FE21" s="96"/>
      <c r="FF21" s="97"/>
      <c r="FG21" s="97"/>
      <c r="FH21" s="97"/>
      <c r="FI21" s="97"/>
      <c r="FJ21" s="97"/>
      <c r="FK21" s="98"/>
    </row>
    <row r="22" ht="3" customHeight="1"/>
    <row r="23" s="3" customFormat="1" ht="12">
      <c r="A23" s="3" t="s">
        <v>57</v>
      </c>
    </row>
    <row r="25" spans="1:176" ht="15.75" customHeight="1">
      <c r="A25" s="7" t="s">
        <v>60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72" t="s">
        <v>82</v>
      </c>
      <c r="FM25" s="69" t="s">
        <v>91</v>
      </c>
      <c r="FN25" s="69" t="s">
        <v>93</v>
      </c>
      <c r="FO25" s="69" t="s">
        <v>92</v>
      </c>
      <c r="FP25" s="69" t="s">
        <v>94</v>
      </c>
      <c r="FQ25" s="68" t="s">
        <v>90</v>
      </c>
      <c r="FR25" s="68"/>
      <c r="FS25" s="68"/>
      <c r="FT25" s="68"/>
    </row>
    <row r="26" spans="168:176" ht="15.75" customHeight="1">
      <c r="FL26" s="72"/>
      <c r="FM26" s="70"/>
      <c r="FN26" s="70"/>
      <c r="FO26" s="70"/>
      <c r="FP26" s="70"/>
      <c r="FQ26" s="10" t="s">
        <v>84</v>
      </c>
      <c r="FR26" s="10" t="s">
        <v>85</v>
      </c>
      <c r="FS26" s="10" t="s">
        <v>86</v>
      </c>
      <c r="FT26" s="10" t="s">
        <v>87</v>
      </c>
    </row>
    <row r="27" spans="1:176" ht="18" customHeight="1">
      <c r="A27" s="34" t="s">
        <v>95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5"/>
      <c r="FL27" s="12"/>
      <c r="FM27" s="15"/>
      <c r="FN27" s="13"/>
      <c r="FO27" s="13"/>
      <c r="FP27" s="13"/>
      <c r="FQ27" s="14"/>
      <c r="FR27" s="14"/>
      <c r="FS27" s="14"/>
      <c r="FT27" s="14"/>
    </row>
    <row r="28" spans="1:176" ht="15.75">
      <c r="A28" s="34" t="s">
        <v>6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5"/>
      <c r="FL28" s="12"/>
      <c r="FM28" s="15"/>
      <c r="FN28" s="13"/>
      <c r="FO28" s="13"/>
      <c r="FP28" s="13"/>
      <c r="FQ28" s="14"/>
      <c r="FR28" s="14"/>
      <c r="FS28" s="14"/>
      <c r="FT28" s="14"/>
    </row>
    <row r="29" spans="1:176" ht="15.75">
      <c r="A29" s="34" t="s">
        <v>2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5"/>
      <c r="AJ29" s="36" t="s">
        <v>3</v>
      </c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5"/>
      <c r="BX29" s="36" t="s">
        <v>4</v>
      </c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5"/>
      <c r="DR29" s="36" t="s">
        <v>5</v>
      </c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5"/>
      <c r="FL29" s="12"/>
      <c r="FM29" s="15"/>
      <c r="FN29" s="13"/>
      <c r="FO29" s="13"/>
      <c r="FP29" s="13"/>
      <c r="FQ29" s="14"/>
      <c r="FR29" s="14"/>
      <c r="FS29" s="14"/>
      <c r="FT29" s="14"/>
    </row>
    <row r="30" spans="1:176" ht="15.75">
      <c r="A30" s="101">
        <f>FL30+FM30+FN30+FO30+FP30+FQ30</f>
        <v>913.7130000000001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2"/>
      <c r="AJ30" s="103">
        <f>FM30+FN30+FO30+FP30+FL30+FR30</f>
        <v>969.585</v>
      </c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2"/>
      <c r="BX30" s="103">
        <f>FL30+FM30+FN30+FO30+FP30+FS30</f>
        <v>1029.4640000000002</v>
      </c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2"/>
      <c r="DR30" s="103">
        <f>FL30+FM30+FN30+FO30+FT30+FP30</f>
        <v>1292.948</v>
      </c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  <c r="FK30" s="102"/>
      <c r="FL30" s="12">
        <v>678.37</v>
      </c>
      <c r="FM30" s="15">
        <f>111.84+44.98</f>
        <v>156.82</v>
      </c>
      <c r="FN30" s="13">
        <v>1.453</v>
      </c>
      <c r="FO30" s="13">
        <v>0.696</v>
      </c>
      <c r="FP30" s="13">
        <v>0.239</v>
      </c>
      <c r="FQ30" s="14">
        <v>76.135</v>
      </c>
      <c r="FR30" s="14">
        <v>132.007</v>
      </c>
      <c r="FS30" s="14">
        <v>191.886</v>
      </c>
      <c r="FT30" s="14">
        <v>455.37</v>
      </c>
    </row>
    <row r="31" spans="1:176" ht="15.75" customHeight="1">
      <c r="A31" s="7" t="s">
        <v>61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72" t="s">
        <v>82</v>
      </c>
      <c r="FM31" s="69" t="s">
        <v>91</v>
      </c>
      <c r="FN31" s="69" t="s">
        <v>93</v>
      </c>
      <c r="FO31" s="69" t="s">
        <v>92</v>
      </c>
      <c r="FP31" s="69" t="s">
        <v>94</v>
      </c>
      <c r="FQ31" s="68" t="s">
        <v>90</v>
      </c>
      <c r="FR31" s="68"/>
      <c r="FS31" s="68"/>
      <c r="FT31" s="68"/>
    </row>
    <row r="32" spans="168:176" ht="15.75" customHeight="1">
      <c r="FL32" s="72"/>
      <c r="FM32" s="70"/>
      <c r="FN32" s="70"/>
      <c r="FO32" s="70"/>
      <c r="FP32" s="70"/>
      <c r="FQ32" s="10" t="s">
        <v>84</v>
      </c>
      <c r="FR32" s="10" t="s">
        <v>85</v>
      </c>
      <c r="FS32" s="10" t="s">
        <v>86</v>
      </c>
      <c r="FT32" s="10" t="s">
        <v>87</v>
      </c>
    </row>
    <row r="33" spans="1:176" ht="18" customHeight="1">
      <c r="A33" s="34" t="s">
        <v>63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5"/>
      <c r="FL33" s="12"/>
      <c r="FM33" s="15"/>
      <c r="FN33" s="13"/>
      <c r="FO33" s="13"/>
      <c r="FP33" s="13"/>
      <c r="FQ33" s="14"/>
      <c r="FR33" s="14"/>
      <c r="FS33" s="14"/>
      <c r="FT33" s="14"/>
    </row>
    <row r="34" spans="1:176" ht="15.75">
      <c r="A34" s="34" t="s">
        <v>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5"/>
      <c r="FL34" s="12"/>
      <c r="FM34" s="15"/>
      <c r="FN34" s="13"/>
      <c r="FO34" s="13"/>
      <c r="FP34" s="13"/>
      <c r="FQ34" s="14"/>
      <c r="FR34" s="14"/>
      <c r="FS34" s="14"/>
      <c r="FT34" s="14"/>
    </row>
    <row r="35" spans="1:176" ht="15.75">
      <c r="A35" s="34" t="s">
        <v>2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5"/>
      <c r="AJ35" s="36" t="s">
        <v>3</v>
      </c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5"/>
      <c r="BX35" s="36" t="s">
        <v>4</v>
      </c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5"/>
      <c r="DR35" s="36" t="s">
        <v>5</v>
      </c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5"/>
      <c r="FL35" s="12"/>
      <c r="FM35" s="15"/>
      <c r="FN35" s="13"/>
      <c r="FO35" s="13"/>
      <c r="FP35" s="13"/>
      <c r="FQ35" s="14"/>
      <c r="FR35" s="14"/>
      <c r="FS35" s="14"/>
      <c r="FT35" s="14"/>
    </row>
    <row r="36" spans="1:176" ht="15.75">
      <c r="A36" s="101">
        <f>FL36+FQ36</f>
        <v>607350.289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2"/>
      <c r="AJ36" s="103">
        <f>FL36+FR36</f>
        <v>1046553.645</v>
      </c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2"/>
      <c r="BX36" s="103">
        <f>FL36+FS36</f>
        <v>1085639.221</v>
      </c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2"/>
      <c r="DR36" s="103">
        <f>FL36+FT36</f>
        <v>1632241.327</v>
      </c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2"/>
      <c r="FL36" s="12">
        <v>232516.49</v>
      </c>
      <c r="FM36" s="15"/>
      <c r="FN36" s="13"/>
      <c r="FO36" s="13"/>
      <c r="FP36" s="13"/>
      <c r="FQ36" s="14">
        <v>374833.799</v>
      </c>
      <c r="FR36" s="14">
        <v>814037.155</v>
      </c>
      <c r="FS36" s="14">
        <v>853122.731</v>
      </c>
      <c r="FT36" s="14">
        <v>1399724.837</v>
      </c>
    </row>
  </sheetData>
  <sheetProtection/>
  <mergeCells count="116">
    <mergeCell ref="FP31:FP32"/>
    <mergeCell ref="FQ31:FT31"/>
    <mergeCell ref="A30:AI30"/>
    <mergeCell ref="AJ30:BW30"/>
    <mergeCell ref="BX30:DQ30"/>
    <mergeCell ref="DR30:FK30"/>
    <mergeCell ref="FL31:FL32"/>
    <mergeCell ref="FM31:FM32"/>
    <mergeCell ref="FN31:FN32"/>
    <mergeCell ref="FO31:FO32"/>
    <mergeCell ref="FP25:FP26"/>
    <mergeCell ref="FQ25:FT25"/>
    <mergeCell ref="A27:FK27"/>
    <mergeCell ref="A28:FK28"/>
    <mergeCell ref="FN25:FN26"/>
    <mergeCell ref="FO25:FO26"/>
    <mergeCell ref="FL25:FL26"/>
    <mergeCell ref="FM25:FM26"/>
    <mergeCell ref="A36:AI36"/>
    <mergeCell ref="AJ36:BW36"/>
    <mergeCell ref="BX36:DQ36"/>
    <mergeCell ref="DR36:FK36"/>
    <mergeCell ref="A34:FK34"/>
    <mergeCell ref="A35:AI35"/>
    <mergeCell ref="AJ35:BW35"/>
    <mergeCell ref="BX35:DQ35"/>
    <mergeCell ref="DR35:FK35"/>
    <mergeCell ref="FE21:FK21"/>
    <mergeCell ref="A33:FK33"/>
    <mergeCell ref="A29:AI29"/>
    <mergeCell ref="AJ29:BW29"/>
    <mergeCell ref="BX29:DQ29"/>
    <mergeCell ref="DR29:FK29"/>
    <mergeCell ref="EC21:EI21"/>
    <mergeCell ref="EJ21:EP21"/>
    <mergeCell ref="EQ21:EW21"/>
    <mergeCell ref="EX21:FD21"/>
    <mergeCell ref="DA21:DG21"/>
    <mergeCell ref="DH21:DN21"/>
    <mergeCell ref="DO21:DU21"/>
    <mergeCell ref="DV21:EB21"/>
    <mergeCell ref="BY21:CE21"/>
    <mergeCell ref="CF21:CL21"/>
    <mergeCell ref="CM21:CS21"/>
    <mergeCell ref="CT21:CZ21"/>
    <mergeCell ref="AY21:BD21"/>
    <mergeCell ref="BE21:BJ21"/>
    <mergeCell ref="BK21:BQ21"/>
    <mergeCell ref="BR21:BX21"/>
    <mergeCell ref="EX20:FD20"/>
    <mergeCell ref="FE20:FK20"/>
    <mergeCell ref="A21:H21"/>
    <mergeCell ref="I21:N21"/>
    <mergeCell ref="O21:T21"/>
    <mergeCell ref="U21:Z21"/>
    <mergeCell ref="AA21:AF21"/>
    <mergeCell ref="AG21:AL21"/>
    <mergeCell ref="AM21:AR21"/>
    <mergeCell ref="AS21:AX21"/>
    <mergeCell ref="DV20:EB20"/>
    <mergeCell ref="EC20:EI20"/>
    <mergeCell ref="EJ20:EP20"/>
    <mergeCell ref="EQ20:EW20"/>
    <mergeCell ref="CT20:CZ20"/>
    <mergeCell ref="DA20:DG20"/>
    <mergeCell ref="DH20:DN20"/>
    <mergeCell ref="DO20:DU20"/>
    <mergeCell ref="BR20:BX20"/>
    <mergeCell ref="BY20:CE20"/>
    <mergeCell ref="CF20:CL20"/>
    <mergeCell ref="CM20:CS20"/>
    <mergeCell ref="AS20:AX20"/>
    <mergeCell ref="AY20:BD20"/>
    <mergeCell ref="BE20:BJ20"/>
    <mergeCell ref="BK20:BQ20"/>
    <mergeCell ref="EQ19:EW19"/>
    <mergeCell ref="EX19:FD19"/>
    <mergeCell ref="FE19:FK19"/>
    <mergeCell ref="A20:H20"/>
    <mergeCell ref="I20:N20"/>
    <mergeCell ref="O20:T20"/>
    <mergeCell ref="U20:Z20"/>
    <mergeCell ref="AA20:AF20"/>
    <mergeCell ref="AG20:AL20"/>
    <mergeCell ref="AM20:AR20"/>
    <mergeCell ref="DO19:DU19"/>
    <mergeCell ref="DV19:EB19"/>
    <mergeCell ref="EC19:EI19"/>
    <mergeCell ref="EJ19:EP19"/>
    <mergeCell ref="CM19:CS19"/>
    <mergeCell ref="CT19:CZ19"/>
    <mergeCell ref="DA19:DG19"/>
    <mergeCell ref="DH19:DN19"/>
    <mergeCell ref="BK19:BQ19"/>
    <mergeCell ref="BR19:BX19"/>
    <mergeCell ref="BY19:CE19"/>
    <mergeCell ref="CF19:CL19"/>
    <mergeCell ref="AM19:AR19"/>
    <mergeCell ref="AS19:AX19"/>
    <mergeCell ref="AY19:BD19"/>
    <mergeCell ref="BE19:BJ19"/>
    <mergeCell ref="BM11:DX11"/>
    <mergeCell ref="EC11:EU11"/>
    <mergeCell ref="A14:FK14"/>
    <mergeCell ref="A18:H19"/>
    <mergeCell ref="I18:FK18"/>
    <mergeCell ref="I19:N19"/>
    <mergeCell ref="O19:T19"/>
    <mergeCell ref="U19:Z19"/>
    <mergeCell ref="AA19:AF19"/>
    <mergeCell ref="AG19:AL19"/>
    <mergeCell ref="A7:FK7"/>
    <mergeCell ref="A9:FK9"/>
    <mergeCell ref="BM10:DX10"/>
    <mergeCell ref="DY10:EB10"/>
    <mergeCell ref="EC10:EU10"/>
  </mergeCells>
  <printOptions/>
  <pageMargins left="0.3937007874015748" right="0.31496062992125984" top="0.22" bottom="0.24" header="0.1968503937007874" footer="0.196850393700787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39"/>
  <sheetViews>
    <sheetView view="pageBreakPreview" zoomScale="91" zoomScaleSheetLayoutView="91" workbookViewId="0" topLeftCell="A1">
      <selection activeCell="BM10" sqref="BM10:DX10"/>
    </sheetView>
  </sheetViews>
  <sheetFormatPr defaultColWidth="0.875" defaultRowHeight="15.75" customHeight="1" outlineLevelCol="1"/>
  <cols>
    <col min="1" max="167" width="0.875" style="1" customWidth="1"/>
    <col min="168" max="172" width="13.875" style="1" customWidth="1" outlineLevel="1"/>
    <col min="173" max="173" width="16.00390625" style="1" customWidth="1" outlineLevel="1"/>
    <col min="174" max="174" width="17.375" style="1" customWidth="1" outlineLevel="1"/>
    <col min="175" max="175" width="18.25390625" style="1" customWidth="1" outlineLevel="1"/>
    <col min="176" max="176" width="19.625" style="1" customWidth="1" outlineLevel="1"/>
    <col min="177" max="177" width="8.25390625" style="1" customWidth="1"/>
    <col min="178" max="16384" width="0.875" style="1" customWidth="1"/>
  </cols>
  <sheetData>
    <row r="1" s="3" customFormat="1" ht="10.5" customHeight="1">
      <c r="FK1" s="9" t="s">
        <v>16</v>
      </c>
    </row>
    <row r="2" s="3" customFormat="1" ht="10.5" customHeight="1">
      <c r="FK2" s="9" t="s">
        <v>17</v>
      </c>
    </row>
    <row r="3" spans="151:167" s="3" customFormat="1" ht="10.5" customHeight="1">
      <c r="EU3" s="4"/>
      <c r="FK3" s="9" t="s">
        <v>18</v>
      </c>
    </row>
    <row r="4" spans="151:167" s="3" customFormat="1" ht="10.5" customHeight="1">
      <c r="EU4" s="4"/>
      <c r="FK4" s="9" t="s">
        <v>19</v>
      </c>
    </row>
    <row r="5" spans="151:167" s="3" customFormat="1" ht="10.5" customHeight="1">
      <c r="EU5" s="4"/>
      <c r="FK5" s="9" t="s">
        <v>20</v>
      </c>
    </row>
    <row r="6" ht="15.75" customHeight="1">
      <c r="EU6" s="2"/>
    </row>
    <row r="7" spans="1:167" s="5" customFormat="1" ht="16.5">
      <c r="A7" s="37" t="s">
        <v>21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</row>
    <row r="9" spans="1:167" ht="15.75" customHeight="1">
      <c r="A9" s="77" t="str">
        <f>'1 ЦК'!A9:FK9</f>
        <v>  предельные уровни нерегулируемых цен на электрическую энергию (мощность) (далее - нерегулируемые цены),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</row>
    <row r="10" spans="64:152" ht="15.75" customHeight="1">
      <c r="BL10" s="6" t="s">
        <v>22</v>
      </c>
      <c r="BM10" s="78" t="str">
        <f>'1 ЦК'!BM10:DX10</f>
        <v>ООО "Заринская городская электрическая сеть"</v>
      </c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43" t="s">
        <v>23</v>
      </c>
      <c r="DZ10" s="43"/>
      <c r="EA10" s="43"/>
      <c r="EB10" s="43"/>
      <c r="EC10" s="79" t="str">
        <f>'1 ЦК'!EC10:EU10</f>
        <v>марте 2012</v>
      </c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1" t="s">
        <v>24</v>
      </c>
    </row>
    <row r="11" spans="65:151" s="3" customFormat="1" ht="12.75" customHeight="1">
      <c r="BM11" s="38" t="s">
        <v>70</v>
      </c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EC11" s="54" t="s">
        <v>25</v>
      </c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</row>
    <row r="14" spans="1:167" ht="46.5" customHeight="1">
      <c r="A14" s="42" t="s">
        <v>100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</row>
    <row r="16" spans="1:167" ht="15.75" customHeight="1">
      <c r="A16" s="7" t="s">
        <v>62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</row>
    <row r="18" spans="1:167" s="3" customFormat="1" ht="27" customHeight="1">
      <c r="A18" s="85" t="s">
        <v>55</v>
      </c>
      <c r="B18" s="85"/>
      <c r="C18" s="85"/>
      <c r="D18" s="85"/>
      <c r="E18" s="85"/>
      <c r="F18" s="85"/>
      <c r="G18" s="85"/>
      <c r="H18" s="86"/>
      <c r="I18" s="89" t="s">
        <v>76</v>
      </c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100"/>
    </row>
    <row r="19" spans="1:167" s="3" customFormat="1" ht="27" customHeight="1">
      <c r="A19" s="87"/>
      <c r="B19" s="87"/>
      <c r="C19" s="87"/>
      <c r="D19" s="87"/>
      <c r="E19" s="87"/>
      <c r="F19" s="87"/>
      <c r="G19" s="87"/>
      <c r="H19" s="88"/>
      <c r="I19" s="91" t="s">
        <v>32</v>
      </c>
      <c r="J19" s="92"/>
      <c r="K19" s="92"/>
      <c r="L19" s="92"/>
      <c r="M19" s="92"/>
      <c r="N19" s="93"/>
      <c r="O19" s="91" t="s">
        <v>33</v>
      </c>
      <c r="P19" s="92"/>
      <c r="Q19" s="92"/>
      <c r="R19" s="92"/>
      <c r="S19" s="92"/>
      <c r="T19" s="93"/>
      <c r="U19" s="91" t="s">
        <v>35</v>
      </c>
      <c r="V19" s="92"/>
      <c r="W19" s="92"/>
      <c r="X19" s="92"/>
      <c r="Y19" s="92"/>
      <c r="Z19" s="93"/>
      <c r="AA19" s="91" t="s">
        <v>36</v>
      </c>
      <c r="AB19" s="92"/>
      <c r="AC19" s="92"/>
      <c r="AD19" s="92"/>
      <c r="AE19" s="92"/>
      <c r="AF19" s="93"/>
      <c r="AG19" s="91" t="s">
        <v>37</v>
      </c>
      <c r="AH19" s="92"/>
      <c r="AI19" s="92"/>
      <c r="AJ19" s="92"/>
      <c r="AK19" s="92"/>
      <c r="AL19" s="93"/>
      <c r="AM19" s="91" t="s">
        <v>38</v>
      </c>
      <c r="AN19" s="92"/>
      <c r="AO19" s="92"/>
      <c r="AP19" s="92"/>
      <c r="AQ19" s="92"/>
      <c r="AR19" s="93"/>
      <c r="AS19" s="91" t="s">
        <v>39</v>
      </c>
      <c r="AT19" s="92"/>
      <c r="AU19" s="92"/>
      <c r="AV19" s="92"/>
      <c r="AW19" s="92"/>
      <c r="AX19" s="93"/>
      <c r="AY19" s="91" t="s">
        <v>40</v>
      </c>
      <c r="AZ19" s="92"/>
      <c r="BA19" s="92"/>
      <c r="BB19" s="92"/>
      <c r="BC19" s="92"/>
      <c r="BD19" s="92"/>
      <c r="BE19" s="91" t="s">
        <v>41</v>
      </c>
      <c r="BF19" s="92"/>
      <c r="BG19" s="92"/>
      <c r="BH19" s="92"/>
      <c r="BI19" s="92"/>
      <c r="BJ19" s="93"/>
      <c r="BK19" s="91" t="s">
        <v>34</v>
      </c>
      <c r="BL19" s="92"/>
      <c r="BM19" s="92"/>
      <c r="BN19" s="92"/>
      <c r="BO19" s="92"/>
      <c r="BP19" s="92"/>
      <c r="BQ19" s="93"/>
      <c r="BR19" s="91" t="s">
        <v>42</v>
      </c>
      <c r="BS19" s="92"/>
      <c r="BT19" s="92"/>
      <c r="BU19" s="92"/>
      <c r="BV19" s="92"/>
      <c r="BW19" s="92"/>
      <c r="BX19" s="93"/>
      <c r="BY19" s="91" t="s">
        <v>43</v>
      </c>
      <c r="BZ19" s="92"/>
      <c r="CA19" s="92"/>
      <c r="CB19" s="92"/>
      <c r="CC19" s="92"/>
      <c r="CD19" s="92"/>
      <c r="CE19" s="93"/>
      <c r="CF19" s="91" t="s">
        <v>44</v>
      </c>
      <c r="CG19" s="92"/>
      <c r="CH19" s="92"/>
      <c r="CI19" s="92"/>
      <c r="CJ19" s="92"/>
      <c r="CK19" s="92"/>
      <c r="CL19" s="93"/>
      <c r="CM19" s="91" t="s">
        <v>45</v>
      </c>
      <c r="CN19" s="92"/>
      <c r="CO19" s="92"/>
      <c r="CP19" s="92"/>
      <c r="CQ19" s="92"/>
      <c r="CR19" s="92"/>
      <c r="CS19" s="93"/>
      <c r="CT19" s="91" t="s">
        <v>46</v>
      </c>
      <c r="CU19" s="92"/>
      <c r="CV19" s="92"/>
      <c r="CW19" s="92"/>
      <c r="CX19" s="92"/>
      <c r="CY19" s="92"/>
      <c r="CZ19" s="93"/>
      <c r="DA19" s="91" t="s">
        <v>47</v>
      </c>
      <c r="DB19" s="92"/>
      <c r="DC19" s="92"/>
      <c r="DD19" s="92"/>
      <c r="DE19" s="92"/>
      <c r="DF19" s="92"/>
      <c r="DG19" s="93"/>
      <c r="DH19" s="91" t="s">
        <v>49</v>
      </c>
      <c r="DI19" s="92"/>
      <c r="DJ19" s="92"/>
      <c r="DK19" s="92"/>
      <c r="DL19" s="92"/>
      <c r="DM19" s="92"/>
      <c r="DN19" s="93"/>
      <c r="DO19" s="91" t="s">
        <v>48</v>
      </c>
      <c r="DP19" s="92"/>
      <c r="DQ19" s="92"/>
      <c r="DR19" s="92"/>
      <c r="DS19" s="92"/>
      <c r="DT19" s="92"/>
      <c r="DU19" s="93"/>
      <c r="DV19" s="91" t="s">
        <v>50</v>
      </c>
      <c r="DW19" s="92"/>
      <c r="DX19" s="92"/>
      <c r="DY19" s="92"/>
      <c r="DZ19" s="92"/>
      <c r="EA19" s="92"/>
      <c r="EB19" s="93"/>
      <c r="EC19" s="91" t="s">
        <v>51</v>
      </c>
      <c r="ED19" s="92"/>
      <c r="EE19" s="92"/>
      <c r="EF19" s="92"/>
      <c r="EG19" s="92"/>
      <c r="EH19" s="92"/>
      <c r="EI19" s="93"/>
      <c r="EJ19" s="91" t="s">
        <v>52</v>
      </c>
      <c r="EK19" s="92"/>
      <c r="EL19" s="92"/>
      <c r="EM19" s="92"/>
      <c r="EN19" s="92"/>
      <c r="EO19" s="92"/>
      <c r="EP19" s="93"/>
      <c r="EQ19" s="91" t="s">
        <v>80</v>
      </c>
      <c r="ER19" s="92"/>
      <c r="ES19" s="92"/>
      <c r="ET19" s="92"/>
      <c r="EU19" s="92"/>
      <c r="EV19" s="92"/>
      <c r="EW19" s="93"/>
      <c r="EX19" s="91" t="s">
        <v>54</v>
      </c>
      <c r="EY19" s="92"/>
      <c r="EZ19" s="92"/>
      <c r="FA19" s="92"/>
      <c r="FB19" s="92"/>
      <c r="FC19" s="92"/>
      <c r="FD19" s="93"/>
      <c r="FE19" s="91" t="s">
        <v>53</v>
      </c>
      <c r="FF19" s="92"/>
      <c r="FG19" s="92"/>
      <c r="FH19" s="92"/>
      <c r="FI19" s="92"/>
      <c r="FJ19" s="92"/>
      <c r="FK19" s="93"/>
    </row>
    <row r="20" spans="1:167" s="3" customFormat="1" ht="15.75" customHeight="1">
      <c r="A20" s="94" t="s">
        <v>7</v>
      </c>
      <c r="B20" s="94"/>
      <c r="C20" s="94"/>
      <c r="D20" s="94"/>
      <c r="E20" s="94"/>
      <c r="F20" s="94"/>
      <c r="G20" s="94"/>
      <c r="H20" s="95"/>
      <c r="I20" s="96"/>
      <c r="J20" s="97"/>
      <c r="K20" s="97"/>
      <c r="L20" s="97"/>
      <c r="M20" s="97"/>
      <c r="N20" s="98"/>
      <c r="O20" s="96"/>
      <c r="P20" s="97"/>
      <c r="Q20" s="97"/>
      <c r="R20" s="97"/>
      <c r="S20" s="97"/>
      <c r="T20" s="98"/>
      <c r="U20" s="96"/>
      <c r="V20" s="97"/>
      <c r="W20" s="97"/>
      <c r="X20" s="97"/>
      <c r="Y20" s="97"/>
      <c r="Z20" s="98"/>
      <c r="AA20" s="96"/>
      <c r="AB20" s="97"/>
      <c r="AC20" s="97"/>
      <c r="AD20" s="97"/>
      <c r="AE20" s="97"/>
      <c r="AF20" s="98"/>
      <c r="AG20" s="96"/>
      <c r="AH20" s="97"/>
      <c r="AI20" s="97"/>
      <c r="AJ20" s="97"/>
      <c r="AK20" s="97"/>
      <c r="AL20" s="98"/>
      <c r="AM20" s="96"/>
      <c r="AN20" s="97"/>
      <c r="AO20" s="97"/>
      <c r="AP20" s="97"/>
      <c r="AQ20" s="97"/>
      <c r="AR20" s="98"/>
      <c r="AS20" s="96"/>
      <c r="AT20" s="97"/>
      <c r="AU20" s="97"/>
      <c r="AV20" s="97"/>
      <c r="AW20" s="97"/>
      <c r="AX20" s="98"/>
      <c r="AY20" s="96"/>
      <c r="AZ20" s="97"/>
      <c r="BA20" s="97"/>
      <c r="BB20" s="97"/>
      <c r="BC20" s="97"/>
      <c r="BD20" s="97"/>
      <c r="BE20" s="96"/>
      <c r="BF20" s="97"/>
      <c r="BG20" s="97"/>
      <c r="BH20" s="97"/>
      <c r="BI20" s="97"/>
      <c r="BJ20" s="98"/>
      <c r="BK20" s="96"/>
      <c r="BL20" s="97"/>
      <c r="BM20" s="97"/>
      <c r="BN20" s="97"/>
      <c r="BO20" s="97"/>
      <c r="BP20" s="97"/>
      <c r="BQ20" s="98"/>
      <c r="BR20" s="96"/>
      <c r="BS20" s="97"/>
      <c r="BT20" s="97"/>
      <c r="BU20" s="97"/>
      <c r="BV20" s="97"/>
      <c r="BW20" s="97"/>
      <c r="BX20" s="98"/>
      <c r="BY20" s="96"/>
      <c r="BZ20" s="97"/>
      <c r="CA20" s="97"/>
      <c r="CB20" s="97"/>
      <c r="CC20" s="97"/>
      <c r="CD20" s="97"/>
      <c r="CE20" s="98"/>
      <c r="CF20" s="96"/>
      <c r="CG20" s="97"/>
      <c r="CH20" s="97"/>
      <c r="CI20" s="97"/>
      <c r="CJ20" s="97"/>
      <c r="CK20" s="97"/>
      <c r="CL20" s="98"/>
      <c r="CM20" s="96"/>
      <c r="CN20" s="97"/>
      <c r="CO20" s="97"/>
      <c r="CP20" s="97"/>
      <c r="CQ20" s="97"/>
      <c r="CR20" s="97"/>
      <c r="CS20" s="98"/>
      <c r="CT20" s="96"/>
      <c r="CU20" s="97"/>
      <c r="CV20" s="97"/>
      <c r="CW20" s="97"/>
      <c r="CX20" s="97"/>
      <c r="CY20" s="97"/>
      <c r="CZ20" s="98"/>
      <c r="DA20" s="96"/>
      <c r="DB20" s="97"/>
      <c r="DC20" s="97"/>
      <c r="DD20" s="97"/>
      <c r="DE20" s="97"/>
      <c r="DF20" s="97"/>
      <c r="DG20" s="98"/>
      <c r="DH20" s="96"/>
      <c r="DI20" s="97"/>
      <c r="DJ20" s="97"/>
      <c r="DK20" s="97"/>
      <c r="DL20" s="97"/>
      <c r="DM20" s="97"/>
      <c r="DN20" s="98"/>
      <c r="DO20" s="96"/>
      <c r="DP20" s="97"/>
      <c r="DQ20" s="97"/>
      <c r="DR20" s="97"/>
      <c r="DS20" s="97"/>
      <c r="DT20" s="97"/>
      <c r="DU20" s="98"/>
      <c r="DV20" s="96"/>
      <c r="DW20" s="97"/>
      <c r="DX20" s="97"/>
      <c r="DY20" s="97"/>
      <c r="DZ20" s="97"/>
      <c r="EA20" s="97"/>
      <c r="EB20" s="98"/>
      <c r="EC20" s="96"/>
      <c r="ED20" s="97"/>
      <c r="EE20" s="97"/>
      <c r="EF20" s="97"/>
      <c r="EG20" s="97"/>
      <c r="EH20" s="97"/>
      <c r="EI20" s="98"/>
      <c r="EJ20" s="96"/>
      <c r="EK20" s="97"/>
      <c r="EL20" s="97"/>
      <c r="EM20" s="97"/>
      <c r="EN20" s="97"/>
      <c r="EO20" s="97"/>
      <c r="EP20" s="98"/>
      <c r="EQ20" s="96"/>
      <c r="ER20" s="97"/>
      <c r="ES20" s="97"/>
      <c r="ET20" s="97"/>
      <c r="EU20" s="97"/>
      <c r="EV20" s="97"/>
      <c r="EW20" s="98"/>
      <c r="EX20" s="96"/>
      <c r="EY20" s="97"/>
      <c r="EZ20" s="97"/>
      <c r="FA20" s="97"/>
      <c r="FB20" s="97"/>
      <c r="FC20" s="97"/>
      <c r="FD20" s="98"/>
      <c r="FE20" s="96"/>
      <c r="FF20" s="97"/>
      <c r="FG20" s="97"/>
      <c r="FH20" s="97"/>
      <c r="FI20" s="97"/>
      <c r="FJ20" s="97"/>
      <c r="FK20" s="98"/>
    </row>
    <row r="21" spans="1:167" s="3" customFormat="1" ht="15.75" customHeight="1">
      <c r="A21" s="94" t="s">
        <v>56</v>
      </c>
      <c r="B21" s="94"/>
      <c r="C21" s="94"/>
      <c r="D21" s="94"/>
      <c r="E21" s="94"/>
      <c r="F21" s="94"/>
      <c r="G21" s="94"/>
      <c r="H21" s="95"/>
      <c r="I21" s="96"/>
      <c r="J21" s="97"/>
      <c r="K21" s="97"/>
      <c r="L21" s="97"/>
      <c r="M21" s="97"/>
      <c r="N21" s="98"/>
      <c r="O21" s="96"/>
      <c r="P21" s="97"/>
      <c r="Q21" s="97"/>
      <c r="R21" s="97"/>
      <c r="S21" s="97"/>
      <c r="T21" s="98"/>
      <c r="U21" s="96"/>
      <c r="V21" s="97"/>
      <c r="W21" s="97"/>
      <c r="X21" s="97"/>
      <c r="Y21" s="97"/>
      <c r="Z21" s="98"/>
      <c r="AA21" s="96"/>
      <c r="AB21" s="97"/>
      <c r="AC21" s="97"/>
      <c r="AD21" s="97"/>
      <c r="AE21" s="97"/>
      <c r="AF21" s="98"/>
      <c r="AG21" s="96"/>
      <c r="AH21" s="97"/>
      <c r="AI21" s="97"/>
      <c r="AJ21" s="97"/>
      <c r="AK21" s="97"/>
      <c r="AL21" s="98"/>
      <c r="AM21" s="96"/>
      <c r="AN21" s="97"/>
      <c r="AO21" s="97"/>
      <c r="AP21" s="97"/>
      <c r="AQ21" s="97"/>
      <c r="AR21" s="98"/>
      <c r="AS21" s="96"/>
      <c r="AT21" s="97"/>
      <c r="AU21" s="97"/>
      <c r="AV21" s="97"/>
      <c r="AW21" s="97"/>
      <c r="AX21" s="98"/>
      <c r="AY21" s="96"/>
      <c r="AZ21" s="97"/>
      <c r="BA21" s="97"/>
      <c r="BB21" s="97"/>
      <c r="BC21" s="97"/>
      <c r="BD21" s="97"/>
      <c r="BE21" s="96"/>
      <c r="BF21" s="97"/>
      <c r="BG21" s="97"/>
      <c r="BH21" s="97"/>
      <c r="BI21" s="97"/>
      <c r="BJ21" s="98"/>
      <c r="BK21" s="96"/>
      <c r="BL21" s="97"/>
      <c r="BM21" s="97"/>
      <c r="BN21" s="97"/>
      <c r="BO21" s="97"/>
      <c r="BP21" s="97"/>
      <c r="BQ21" s="98"/>
      <c r="BR21" s="96"/>
      <c r="BS21" s="97"/>
      <c r="BT21" s="97"/>
      <c r="BU21" s="97"/>
      <c r="BV21" s="97"/>
      <c r="BW21" s="97"/>
      <c r="BX21" s="98"/>
      <c r="BY21" s="96"/>
      <c r="BZ21" s="97"/>
      <c r="CA21" s="97"/>
      <c r="CB21" s="97"/>
      <c r="CC21" s="97"/>
      <c r="CD21" s="97"/>
      <c r="CE21" s="98"/>
      <c r="CF21" s="96"/>
      <c r="CG21" s="97"/>
      <c r="CH21" s="97"/>
      <c r="CI21" s="97"/>
      <c r="CJ21" s="97"/>
      <c r="CK21" s="97"/>
      <c r="CL21" s="98"/>
      <c r="CM21" s="96"/>
      <c r="CN21" s="97"/>
      <c r="CO21" s="97"/>
      <c r="CP21" s="97"/>
      <c r="CQ21" s="97"/>
      <c r="CR21" s="97"/>
      <c r="CS21" s="98"/>
      <c r="CT21" s="96"/>
      <c r="CU21" s="97"/>
      <c r="CV21" s="97"/>
      <c r="CW21" s="97"/>
      <c r="CX21" s="97"/>
      <c r="CY21" s="97"/>
      <c r="CZ21" s="98"/>
      <c r="DA21" s="96"/>
      <c r="DB21" s="97"/>
      <c r="DC21" s="97"/>
      <c r="DD21" s="97"/>
      <c r="DE21" s="97"/>
      <c r="DF21" s="97"/>
      <c r="DG21" s="98"/>
      <c r="DH21" s="96"/>
      <c r="DI21" s="97"/>
      <c r="DJ21" s="97"/>
      <c r="DK21" s="97"/>
      <c r="DL21" s="97"/>
      <c r="DM21" s="97"/>
      <c r="DN21" s="98"/>
      <c r="DO21" s="96"/>
      <c r="DP21" s="97"/>
      <c r="DQ21" s="97"/>
      <c r="DR21" s="97"/>
      <c r="DS21" s="97"/>
      <c r="DT21" s="97"/>
      <c r="DU21" s="98"/>
      <c r="DV21" s="96"/>
      <c r="DW21" s="97"/>
      <c r="DX21" s="97"/>
      <c r="DY21" s="97"/>
      <c r="DZ21" s="97"/>
      <c r="EA21" s="97"/>
      <c r="EB21" s="98"/>
      <c r="EC21" s="96"/>
      <c r="ED21" s="97"/>
      <c r="EE21" s="97"/>
      <c r="EF21" s="97"/>
      <c r="EG21" s="97"/>
      <c r="EH21" s="97"/>
      <c r="EI21" s="98"/>
      <c r="EJ21" s="96"/>
      <c r="EK21" s="97"/>
      <c r="EL21" s="97"/>
      <c r="EM21" s="97"/>
      <c r="EN21" s="97"/>
      <c r="EO21" s="97"/>
      <c r="EP21" s="98"/>
      <c r="EQ21" s="96"/>
      <c r="ER21" s="97"/>
      <c r="ES21" s="97"/>
      <c r="ET21" s="97"/>
      <c r="EU21" s="97"/>
      <c r="EV21" s="97"/>
      <c r="EW21" s="98"/>
      <c r="EX21" s="96"/>
      <c r="EY21" s="97"/>
      <c r="EZ21" s="97"/>
      <c r="FA21" s="97"/>
      <c r="FB21" s="97"/>
      <c r="FC21" s="97"/>
      <c r="FD21" s="98"/>
      <c r="FE21" s="96"/>
      <c r="FF21" s="97"/>
      <c r="FG21" s="97"/>
      <c r="FH21" s="97"/>
      <c r="FI21" s="97"/>
      <c r="FJ21" s="97"/>
      <c r="FK21" s="98"/>
    </row>
    <row r="22" ht="3" customHeight="1"/>
    <row r="23" s="3" customFormat="1" ht="12">
      <c r="A23" s="3" t="s">
        <v>57</v>
      </c>
    </row>
    <row r="25" spans="1:167" s="3" customFormat="1" ht="27" customHeight="1">
      <c r="A25" s="85" t="s">
        <v>55</v>
      </c>
      <c r="B25" s="85"/>
      <c r="C25" s="85"/>
      <c r="D25" s="85"/>
      <c r="E25" s="85"/>
      <c r="F25" s="85"/>
      <c r="G25" s="85"/>
      <c r="H25" s="86"/>
      <c r="I25" s="89" t="s">
        <v>64</v>
      </c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100"/>
    </row>
    <row r="26" spans="1:167" s="3" customFormat="1" ht="27" customHeight="1">
      <c r="A26" s="87"/>
      <c r="B26" s="87"/>
      <c r="C26" s="87"/>
      <c r="D26" s="87"/>
      <c r="E26" s="87"/>
      <c r="F26" s="87"/>
      <c r="G26" s="87"/>
      <c r="H26" s="88"/>
      <c r="I26" s="91" t="s">
        <v>32</v>
      </c>
      <c r="J26" s="92"/>
      <c r="K26" s="92"/>
      <c r="L26" s="92"/>
      <c r="M26" s="92"/>
      <c r="N26" s="93"/>
      <c r="O26" s="91" t="s">
        <v>33</v>
      </c>
      <c r="P26" s="92"/>
      <c r="Q26" s="92"/>
      <c r="R26" s="92"/>
      <c r="S26" s="92"/>
      <c r="T26" s="93"/>
      <c r="U26" s="91" t="s">
        <v>35</v>
      </c>
      <c r="V26" s="92"/>
      <c r="W26" s="92"/>
      <c r="X26" s="92"/>
      <c r="Y26" s="92"/>
      <c r="Z26" s="93"/>
      <c r="AA26" s="91" t="s">
        <v>36</v>
      </c>
      <c r="AB26" s="92"/>
      <c r="AC26" s="92"/>
      <c r="AD26" s="92"/>
      <c r="AE26" s="92"/>
      <c r="AF26" s="93"/>
      <c r="AG26" s="91" t="s">
        <v>37</v>
      </c>
      <c r="AH26" s="92"/>
      <c r="AI26" s="92"/>
      <c r="AJ26" s="92"/>
      <c r="AK26" s="92"/>
      <c r="AL26" s="93"/>
      <c r="AM26" s="91" t="s">
        <v>38</v>
      </c>
      <c r="AN26" s="92"/>
      <c r="AO26" s="92"/>
      <c r="AP26" s="92"/>
      <c r="AQ26" s="92"/>
      <c r="AR26" s="93"/>
      <c r="AS26" s="91" t="s">
        <v>39</v>
      </c>
      <c r="AT26" s="92"/>
      <c r="AU26" s="92"/>
      <c r="AV26" s="92"/>
      <c r="AW26" s="92"/>
      <c r="AX26" s="93"/>
      <c r="AY26" s="91" t="s">
        <v>40</v>
      </c>
      <c r="AZ26" s="92"/>
      <c r="BA26" s="92"/>
      <c r="BB26" s="92"/>
      <c r="BC26" s="92"/>
      <c r="BD26" s="92"/>
      <c r="BE26" s="91" t="s">
        <v>41</v>
      </c>
      <c r="BF26" s="92"/>
      <c r="BG26" s="92"/>
      <c r="BH26" s="92"/>
      <c r="BI26" s="92"/>
      <c r="BJ26" s="93"/>
      <c r="BK26" s="91" t="s">
        <v>34</v>
      </c>
      <c r="BL26" s="92"/>
      <c r="BM26" s="92"/>
      <c r="BN26" s="92"/>
      <c r="BO26" s="92"/>
      <c r="BP26" s="92"/>
      <c r="BQ26" s="93"/>
      <c r="BR26" s="91" t="s">
        <v>42</v>
      </c>
      <c r="BS26" s="92"/>
      <c r="BT26" s="92"/>
      <c r="BU26" s="92"/>
      <c r="BV26" s="92"/>
      <c r="BW26" s="92"/>
      <c r="BX26" s="93"/>
      <c r="BY26" s="91" t="s">
        <v>43</v>
      </c>
      <c r="BZ26" s="92"/>
      <c r="CA26" s="92"/>
      <c r="CB26" s="92"/>
      <c r="CC26" s="92"/>
      <c r="CD26" s="92"/>
      <c r="CE26" s="93"/>
      <c r="CF26" s="91" t="s">
        <v>44</v>
      </c>
      <c r="CG26" s="92"/>
      <c r="CH26" s="92"/>
      <c r="CI26" s="92"/>
      <c r="CJ26" s="92"/>
      <c r="CK26" s="92"/>
      <c r="CL26" s="93"/>
      <c r="CM26" s="91" t="s">
        <v>45</v>
      </c>
      <c r="CN26" s="92"/>
      <c r="CO26" s="92"/>
      <c r="CP26" s="92"/>
      <c r="CQ26" s="92"/>
      <c r="CR26" s="92"/>
      <c r="CS26" s="93"/>
      <c r="CT26" s="91" t="s">
        <v>46</v>
      </c>
      <c r="CU26" s="92"/>
      <c r="CV26" s="92"/>
      <c r="CW26" s="92"/>
      <c r="CX26" s="92"/>
      <c r="CY26" s="92"/>
      <c r="CZ26" s="93"/>
      <c r="DA26" s="91" t="s">
        <v>47</v>
      </c>
      <c r="DB26" s="92"/>
      <c r="DC26" s="92"/>
      <c r="DD26" s="92"/>
      <c r="DE26" s="92"/>
      <c r="DF26" s="92"/>
      <c r="DG26" s="93"/>
      <c r="DH26" s="91" t="s">
        <v>49</v>
      </c>
      <c r="DI26" s="92"/>
      <c r="DJ26" s="92"/>
      <c r="DK26" s="92"/>
      <c r="DL26" s="92"/>
      <c r="DM26" s="92"/>
      <c r="DN26" s="93"/>
      <c r="DO26" s="91" t="s">
        <v>48</v>
      </c>
      <c r="DP26" s="92"/>
      <c r="DQ26" s="92"/>
      <c r="DR26" s="92"/>
      <c r="DS26" s="92"/>
      <c r="DT26" s="92"/>
      <c r="DU26" s="93"/>
      <c r="DV26" s="91" t="s">
        <v>50</v>
      </c>
      <c r="DW26" s="92"/>
      <c r="DX26" s="92"/>
      <c r="DY26" s="92"/>
      <c r="DZ26" s="92"/>
      <c r="EA26" s="92"/>
      <c r="EB26" s="93"/>
      <c r="EC26" s="91" t="s">
        <v>51</v>
      </c>
      <c r="ED26" s="92"/>
      <c r="EE26" s="92"/>
      <c r="EF26" s="92"/>
      <c r="EG26" s="92"/>
      <c r="EH26" s="92"/>
      <c r="EI26" s="93"/>
      <c r="EJ26" s="91" t="s">
        <v>52</v>
      </c>
      <c r="EK26" s="92"/>
      <c r="EL26" s="92"/>
      <c r="EM26" s="92"/>
      <c r="EN26" s="92"/>
      <c r="EO26" s="92"/>
      <c r="EP26" s="93"/>
      <c r="EQ26" s="91" t="s">
        <v>80</v>
      </c>
      <c r="ER26" s="92"/>
      <c r="ES26" s="92"/>
      <c r="ET26" s="92"/>
      <c r="EU26" s="92"/>
      <c r="EV26" s="92"/>
      <c r="EW26" s="93"/>
      <c r="EX26" s="91" t="s">
        <v>54</v>
      </c>
      <c r="EY26" s="92"/>
      <c r="EZ26" s="92"/>
      <c r="FA26" s="92"/>
      <c r="FB26" s="92"/>
      <c r="FC26" s="92"/>
      <c r="FD26" s="93"/>
      <c r="FE26" s="91" t="s">
        <v>53</v>
      </c>
      <c r="FF26" s="92"/>
      <c r="FG26" s="92"/>
      <c r="FH26" s="92"/>
      <c r="FI26" s="92"/>
      <c r="FJ26" s="92"/>
      <c r="FK26" s="93"/>
    </row>
    <row r="27" spans="1:167" s="3" customFormat="1" ht="15.75" customHeight="1">
      <c r="A27" s="94" t="s">
        <v>7</v>
      </c>
      <c r="B27" s="94"/>
      <c r="C27" s="94"/>
      <c r="D27" s="94"/>
      <c r="E27" s="94"/>
      <c r="F27" s="94"/>
      <c r="G27" s="94"/>
      <c r="H27" s="95"/>
      <c r="I27" s="96"/>
      <c r="J27" s="97"/>
      <c r="K27" s="97"/>
      <c r="L27" s="97"/>
      <c r="M27" s="97"/>
      <c r="N27" s="98"/>
      <c r="O27" s="96"/>
      <c r="P27" s="97"/>
      <c r="Q27" s="97"/>
      <c r="R27" s="97"/>
      <c r="S27" s="97"/>
      <c r="T27" s="98"/>
      <c r="U27" s="96"/>
      <c r="V27" s="97"/>
      <c r="W27" s="97"/>
      <c r="X27" s="97"/>
      <c r="Y27" s="97"/>
      <c r="Z27" s="98"/>
      <c r="AA27" s="96"/>
      <c r="AB27" s="97"/>
      <c r="AC27" s="97"/>
      <c r="AD27" s="97"/>
      <c r="AE27" s="97"/>
      <c r="AF27" s="98"/>
      <c r="AG27" s="96"/>
      <c r="AH27" s="97"/>
      <c r="AI27" s="97"/>
      <c r="AJ27" s="97"/>
      <c r="AK27" s="97"/>
      <c r="AL27" s="98"/>
      <c r="AM27" s="96"/>
      <c r="AN27" s="97"/>
      <c r="AO27" s="97"/>
      <c r="AP27" s="97"/>
      <c r="AQ27" s="97"/>
      <c r="AR27" s="98"/>
      <c r="AS27" s="96"/>
      <c r="AT27" s="97"/>
      <c r="AU27" s="97"/>
      <c r="AV27" s="97"/>
      <c r="AW27" s="97"/>
      <c r="AX27" s="98"/>
      <c r="AY27" s="96"/>
      <c r="AZ27" s="97"/>
      <c r="BA27" s="97"/>
      <c r="BB27" s="97"/>
      <c r="BC27" s="97"/>
      <c r="BD27" s="97"/>
      <c r="BE27" s="96"/>
      <c r="BF27" s="97"/>
      <c r="BG27" s="97"/>
      <c r="BH27" s="97"/>
      <c r="BI27" s="97"/>
      <c r="BJ27" s="98"/>
      <c r="BK27" s="96"/>
      <c r="BL27" s="97"/>
      <c r="BM27" s="97"/>
      <c r="BN27" s="97"/>
      <c r="BO27" s="97"/>
      <c r="BP27" s="97"/>
      <c r="BQ27" s="98"/>
      <c r="BR27" s="96"/>
      <c r="BS27" s="97"/>
      <c r="BT27" s="97"/>
      <c r="BU27" s="97"/>
      <c r="BV27" s="97"/>
      <c r="BW27" s="97"/>
      <c r="BX27" s="98"/>
      <c r="BY27" s="96"/>
      <c r="BZ27" s="97"/>
      <c r="CA27" s="97"/>
      <c r="CB27" s="97"/>
      <c r="CC27" s="97"/>
      <c r="CD27" s="97"/>
      <c r="CE27" s="98"/>
      <c r="CF27" s="96"/>
      <c r="CG27" s="97"/>
      <c r="CH27" s="97"/>
      <c r="CI27" s="97"/>
      <c r="CJ27" s="97"/>
      <c r="CK27" s="97"/>
      <c r="CL27" s="98"/>
      <c r="CM27" s="96"/>
      <c r="CN27" s="97"/>
      <c r="CO27" s="97"/>
      <c r="CP27" s="97"/>
      <c r="CQ27" s="97"/>
      <c r="CR27" s="97"/>
      <c r="CS27" s="98"/>
      <c r="CT27" s="96"/>
      <c r="CU27" s="97"/>
      <c r="CV27" s="97"/>
      <c r="CW27" s="97"/>
      <c r="CX27" s="97"/>
      <c r="CY27" s="97"/>
      <c r="CZ27" s="98"/>
      <c r="DA27" s="96"/>
      <c r="DB27" s="97"/>
      <c r="DC27" s="97"/>
      <c r="DD27" s="97"/>
      <c r="DE27" s="97"/>
      <c r="DF27" s="97"/>
      <c r="DG27" s="98"/>
      <c r="DH27" s="96"/>
      <c r="DI27" s="97"/>
      <c r="DJ27" s="97"/>
      <c r="DK27" s="97"/>
      <c r="DL27" s="97"/>
      <c r="DM27" s="97"/>
      <c r="DN27" s="98"/>
      <c r="DO27" s="96"/>
      <c r="DP27" s="97"/>
      <c r="DQ27" s="97"/>
      <c r="DR27" s="97"/>
      <c r="DS27" s="97"/>
      <c r="DT27" s="97"/>
      <c r="DU27" s="98"/>
      <c r="DV27" s="96"/>
      <c r="DW27" s="97"/>
      <c r="DX27" s="97"/>
      <c r="DY27" s="97"/>
      <c r="DZ27" s="97"/>
      <c r="EA27" s="97"/>
      <c r="EB27" s="98"/>
      <c r="EC27" s="96"/>
      <c r="ED27" s="97"/>
      <c r="EE27" s="97"/>
      <c r="EF27" s="97"/>
      <c r="EG27" s="97"/>
      <c r="EH27" s="97"/>
      <c r="EI27" s="98"/>
      <c r="EJ27" s="96"/>
      <c r="EK27" s="97"/>
      <c r="EL27" s="97"/>
      <c r="EM27" s="97"/>
      <c r="EN27" s="97"/>
      <c r="EO27" s="97"/>
      <c r="EP27" s="98"/>
      <c r="EQ27" s="96"/>
      <c r="ER27" s="97"/>
      <c r="ES27" s="97"/>
      <c r="ET27" s="97"/>
      <c r="EU27" s="97"/>
      <c r="EV27" s="97"/>
      <c r="EW27" s="98"/>
      <c r="EX27" s="96"/>
      <c r="EY27" s="97"/>
      <c r="EZ27" s="97"/>
      <c r="FA27" s="97"/>
      <c r="FB27" s="97"/>
      <c r="FC27" s="97"/>
      <c r="FD27" s="98"/>
      <c r="FE27" s="96"/>
      <c r="FF27" s="97"/>
      <c r="FG27" s="97"/>
      <c r="FH27" s="97"/>
      <c r="FI27" s="97"/>
      <c r="FJ27" s="97"/>
      <c r="FK27" s="98"/>
    </row>
    <row r="28" spans="1:167" s="3" customFormat="1" ht="15.75" customHeight="1">
      <c r="A28" s="94" t="s">
        <v>56</v>
      </c>
      <c r="B28" s="94"/>
      <c r="C28" s="94"/>
      <c r="D28" s="94"/>
      <c r="E28" s="94"/>
      <c r="F28" s="94"/>
      <c r="G28" s="94"/>
      <c r="H28" s="95"/>
      <c r="I28" s="96"/>
      <c r="J28" s="97"/>
      <c r="K28" s="97"/>
      <c r="L28" s="97"/>
      <c r="M28" s="97"/>
      <c r="N28" s="98"/>
      <c r="O28" s="96"/>
      <c r="P28" s="97"/>
      <c r="Q28" s="97"/>
      <c r="R28" s="97"/>
      <c r="S28" s="97"/>
      <c r="T28" s="98"/>
      <c r="U28" s="96"/>
      <c r="V28" s="97"/>
      <c r="W28" s="97"/>
      <c r="X28" s="97"/>
      <c r="Y28" s="97"/>
      <c r="Z28" s="98"/>
      <c r="AA28" s="96"/>
      <c r="AB28" s="97"/>
      <c r="AC28" s="97"/>
      <c r="AD28" s="97"/>
      <c r="AE28" s="97"/>
      <c r="AF28" s="98"/>
      <c r="AG28" s="96"/>
      <c r="AH28" s="97"/>
      <c r="AI28" s="97"/>
      <c r="AJ28" s="97"/>
      <c r="AK28" s="97"/>
      <c r="AL28" s="98"/>
      <c r="AM28" s="96"/>
      <c r="AN28" s="97"/>
      <c r="AO28" s="97"/>
      <c r="AP28" s="97"/>
      <c r="AQ28" s="97"/>
      <c r="AR28" s="98"/>
      <c r="AS28" s="96"/>
      <c r="AT28" s="97"/>
      <c r="AU28" s="97"/>
      <c r="AV28" s="97"/>
      <c r="AW28" s="97"/>
      <c r="AX28" s="98"/>
      <c r="AY28" s="96"/>
      <c r="AZ28" s="97"/>
      <c r="BA28" s="97"/>
      <c r="BB28" s="97"/>
      <c r="BC28" s="97"/>
      <c r="BD28" s="97"/>
      <c r="BE28" s="96"/>
      <c r="BF28" s="97"/>
      <c r="BG28" s="97"/>
      <c r="BH28" s="97"/>
      <c r="BI28" s="97"/>
      <c r="BJ28" s="98"/>
      <c r="BK28" s="96"/>
      <c r="BL28" s="97"/>
      <c r="BM28" s="97"/>
      <c r="BN28" s="97"/>
      <c r="BO28" s="97"/>
      <c r="BP28" s="97"/>
      <c r="BQ28" s="98"/>
      <c r="BR28" s="96"/>
      <c r="BS28" s="97"/>
      <c r="BT28" s="97"/>
      <c r="BU28" s="97"/>
      <c r="BV28" s="97"/>
      <c r="BW28" s="97"/>
      <c r="BX28" s="98"/>
      <c r="BY28" s="96"/>
      <c r="BZ28" s="97"/>
      <c r="CA28" s="97"/>
      <c r="CB28" s="97"/>
      <c r="CC28" s="97"/>
      <c r="CD28" s="97"/>
      <c r="CE28" s="98"/>
      <c r="CF28" s="96"/>
      <c r="CG28" s="97"/>
      <c r="CH28" s="97"/>
      <c r="CI28" s="97"/>
      <c r="CJ28" s="97"/>
      <c r="CK28" s="97"/>
      <c r="CL28" s="98"/>
      <c r="CM28" s="96"/>
      <c r="CN28" s="97"/>
      <c r="CO28" s="97"/>
      <c r="CP28" s="97"/>
      <c r="CQ28" s="97"/>
      <c r="CR28" s="97"/>
      <c r="CS28" s="98"/>
      <c r="CT28" s="96"/>
      <c r="CU28" s="97"/>
      <c r="CV28" s="97"/>
      <c r="CW28" s="97"/>
      <c r="CX28" s="97"/>
      <c r="CY28" s="97"/>
      <c r="CZ28" s="98"/>
      <c r="DA28" s="96"/>
      <c r="DB28" s="97"/>
      <c r="DC28" s="97"/>
      <c r="DD28" s="97"/>
      <c r="DE28" s="97"/>
      <c r="DF28" s="97"/>
      <c r="DG28" s="98"/>
      <c r="DH28" s="96"/>
      <c r="DI28" s="97"/>
      <c r="DJ28" s="97"/>
      <c r="DK28" s="97"/>
      <c r="DL28" s="97"/>
      <c r="DM28" s="97"/>
      <c r="DN28" s="98"/>
      <c r="DO28" s="96"/>
      <c r="DP28" s="97"/>
      <c r="DQ28" s="97"/>
      <c r="DR28" s="97"/>
      <c r="DS28" s="97"/>
      <c r="DT28" s="97"/>
      <c r="DU28" s="98"/>
      <c r="DV28" s="96"/>
      <c r="DW28" s="97"/>
      <c r="DX28" s="97"/>
      <c r="DY28" s="97"/>
      <c r="DZ28" s="97"/>
      <c r="EA28" s="97"/>
      <c r="EB28" s="98"/>
      <c r="EC28" s="96"/>
      <c r="ED28" s="97"/>
      <c r="EE28" s="97"/>
      <c r="EF28" s="97"/>
      <c r="EG28" s="97"/>
      <c r="EH28" s="97"/>
      <c r="EI28" s="98"/>
      <c r="EJ28" s="96"/>
      <c r="EK28" s="97"/>
      <c r="EL28" s="97"/>
      <c r="EM28" s="97"/>
      <c r="EN28" s="97"/>
      <c r="EO28" s="97"/>
      <c r="EP28" s="98"/>
      <c r="EQ28" s="96"/>
      <c r="ER28" s="97"/>
      <c r="ES28" s="97"/>
      <c r="ET28" s="97"/>
      <c r="EU28" s="97"/>
      <c r="EV28" s="97"/>
      <c r="EW28" s="98"/>
      <c r="EX28" s="96"/>
      <c r="EY28" s="97"/>
      <c r="EZ28" s="97"/>
      <c r="FA28" s="97"/>
      <c r="FB28" s="97"/>
      <c r="FC28" s="97"/>
      <c r="FD28" s="98"/>
      <c r="FE28" s="96"/>
      <c r="FF28" s="97"/>
      <c r="FG28" s="97"/>
      <c r="FH28" s="97"/>
      <c r="FI28" s="97"/>
      <c r="FJ28" s="97"/>
      <c r="FK28" s="98"/>
    </row>
    <row r="30" spans="1:167" s="3" customFormat="1" ht="27" customHeight="1">
      <c r="A30" s="85" t="s">
        <v>55</v>
      </c>
      <c r="B30" s="85"/>
      <c r="C30" s="85"/>
      <c r="D30" s="85"/>
      <c r="E30" s="85"/>
      <c r="F30" s="85"/>
      <c r="G30" s="85"/>
      <c r="H30" s="86"/>
      <c r="I30" s="89" t="s">
        <v>65</v>
      </c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100"/>
    </row>
    <row r="31" spans="1:167" s="3" customFormat="1" ht="27" customHeight="1">
      <c r="A31" s="87"/>
      <c r="B31" s="87"/>
      <c r="C31" s="87"/>
      <c r="D31" s="87"/>
      <c r="E31" s="87"/>
      <c r="F31" s="87"/>
      <c r="G31" s="87"/>
      <c r="H31" s="88"/>
      <c r="I31" s="91" t="s">
        <v>32</v>
      </c>
      <c r="J31" s="92"/>
      <c r="K31" s="92"/>
      <c r="L31" s="92"/>
      <c r="M31" s="92"/>
      <c r="N31" s="93"/>
      <c r="O31" s="91" t="s">
        <v>33</v>
      </c>
      <c r="P31" s="92"/>
      <c r="Q31" s="92"/>
      <c r="R31" s="92"/>
      <c r="S31" s="92"/>
      <c r="T31" s="93"/>
      <c r="U31" s="91" t="s">
        <v>35</v>
      </c>
      <c r="V31" s="92"/>
      <c r="W31" s="92"/>
      <c r="X31" s="92"/>
      <c r="Y31" s="92"/>
      <c r="Z31" s="93"/>
      <c r="AA31" s="91" t="s">
        <v>36</v>
      </c>
      <c r="AB31" s="92"/>
      <c r="AC31" s="92"/>
      <c r="AD31" s="92"/>
      <c r="AE31" s="92"/>
      <c r="AF31" s="93"/>
      <c r="AG31" s="91" t="s">
        <v>37</v>
      </c>
      <c r="AH31" s="92"/>
      <c r="AI31" s="92"/>
      <c r="AJ31" s="92"/>
      <c r="AK31" s="92"/>
      <c r="AL31" s="93"/>
      <c r="AM31" s="91" t="s">
        <v>38</v>
      </c>
      <c r="AN31" s="92"/>
      <c r="AO31" s="92"/>
      <c r="AP31" s="92"/>
      <c r="AQ31" s="92"/>
      <c r="AR31" s="93"/>
      <c r="AS31" s="91" t="s">
        <v>39</v>
      </c>
      <c r="AT31" s="92"/>
      <c r="AU31" s="92"/>
      <c r="AV31" s="92"/>
      <c r="AW31" s="92"/>
      <c r="AX31" s="93"/>
      <c r="AY31" s="91" t="s">
        <v>40</v>
      </c>
      <c r="AZ31" s="92"/>
      <c r="BA31" s="92"/>
      <c r="BB31" s="92"/>
      <c r="BC31" s="92"/>
      <c r="BD31" s="92"/>
      <c r="BE31" s="91" t="s">
        <v>41</v>
      </c>
      <c r="BF31" s="92"/>
      <c r="BG31" s="92"/>
      <c r="BH31" s="92"/>
      <c r="BI31" s="92"/>
      <c r="BJ31" s="93"/>
      <c r="BK31" s="91" t="s">
        <v>34</v>
      </c>
      <c r="BL31" s="92"/>
      <c r="BM31" s="92"/>
      <c r="BN31" s="92"/>
      <c r="BO31" s="92"/>
      <c r="BP31" s="92"/>
      <c r="BQ31" s="93"/>
      <c r="BR31" s="91" t="s">
        <v>42</v>
      </c>
      <c r="BS31" s="92"/>
      <c r="BT31" s="92"/>
      <c r="BU31" s="92"/>
      <c r="BV31" s="92"/>
      <c r="BW31" s="92"/>
      <c r="BX31" s="93"/>
      <c r="BY31" s="91" t="s">
        <v>43</v>
      </c>
      <c r="BZ31" s="92"/>
      <c r="CA31" s="92"/>
      <c r="CB31" s="92"/>
      <c r="CC31" s="92"/>
      <c r="CD31" s="92"/>
      <c r="CE31" s="93"/>
      <c r="CF31" s="91" t="s">
        <v>44</v>
      </c>
      <c r="CG31" s="92"/>
      <c r="CH31" s="92"/>
      <c r="CI31" s="92"/>
      <c r="CJ31" s="92"/>
      <c r="CK31" s="92"/>
      <c r="CL31" s="93"/>
      <c r="CM31" s="91" t="s">
        <v>45</v>
      </c>
      <c r="CN31" s="92"/>
      <c r="CO31" s="92"/>
      <c r="CP31" s="92"/>
      <c r="CQ31" s="92"/>
      <c r="CR31" s="92"/>
      <c r="CS31" s="93"/>
      <c r="CT31" s="91" t="s">
        <v>46</v>
      </c>
      <c r="CU31" s="92"/>
      <c r="CV31" s="92"/>
      <c r="CW31" s="92"/>
      <c r="CX31" s="92"/>
      <c r="CY31" s="92"/>
      <c r="CZ31" s="93"/>
      <c r="DA31" s="91" t="s">
        <v>47</v>
      </c>
      <c r="DB31" s="92"/>
      <c r="DC31" s="92"/>
      <c r="DD31" s="92"/>
      <c r="DE31" s="92"/>
      <c r="DF31" s="92"/>
      <c r="DG31" s="93"/>
      <c r="DH31" s="91" t="s">
        <v>49</v>
      </c>
      <c r="DI31" s="92"/>
      <c r="DJ31" s="92"/>
      <c r="DK31" s="92"/>
      <c r="DL31" s="92"/>
      <c r="DM31" s="92"/>
      <c r="DN31" s="93"/>
      <c r="DO31" s="91" t="s">
        <v>48</v>
      </c>
      <c r="DP31" s="92"/>
      <c r="DQ31" s="92"/>
      <c r="DR31" s="92"/>
      <c r="DS31" s="92"/>
      <c r="DT31" s="92"/>
      <c r="DU31" s="93"/>
      <c r="DV31" s="91" t="s">
        <v>50</v>
      </c>
      <c r="DW31" s="92"/>
      <c r="DX31" s="92"/>
      <c r="DY31" s="92"/>
      <c r="DZ31" s="92"/>
      <c r="EA31" s="92"/>
      <c r="EB31" s="93"/>
      <c r="EC31" s="91" t="s">
        <v>51</v>
      </c>
      <c r="ED31" s="92"/>
      <c r="EE31" s="92"/>
      <c r="EF31" s="92"/>
      <c r="EG31" s="92"/>
      <c r="EH31" s="92"/>
      <c r="EI31" s="93"/>
      <c r="EJ31" s="91" t="s">
        <v>52</v>
      </c>
      <c r="EK31" s="92"/>
      <c r="EL31" s="92"/>
      <c r="EM31" s="92"/>
      <c r="EN31" s="92"/>
      <c r="EO31" s="92"/>
      <c r="EP31" s="93"/>
      <c r="EQ31" s="91" t="s">
        <v>80</v>
      </c>
      <c r="ER31" s="92"/>
      <c r="ES31" s="92"/>
      <c r="ET31" s="92"/>
      <c r="EU31" s="92"/>
      <c r="EV31" s="92"/>
      <c r="EW31" s="93"/>
      <c r="EX31" s="91" t="s">
        <v>54</v>
      </c>
      <c r="EY31" s="92"/>
      <c r="EZ31" s="92"/>
      <c r="FA31" s="92"/>
      <c r="FB31" s="92"/>
      <c r="FC31" s="92"/>
      <c r="FD31" s="93"/>
      <c r="FE31" s="91" t="s">
        <v>53</v>
      </c>
      <c r="FF31" s="92"/>
      <c r="FG31" s="92"/>
      <c r="FH31" s="92"/>
      <c r="FI31" s="92"/>
      <c r="FJ31" s="92"/>
      <c r="FK31" s="93"/>
    </row>
    <row r="32" spans="1:167" s="3" customFormat="1" ht="15.75" customHeight="1">
      <c r="A32" s="94" t="s">
        <v>7</v>
      </c>
      <c r="B32" s="94"/>
      <c r="C32" s="94"/>
      <c r="D32" s="94"/>
      <c r="E32" s="94"/>
      <c r="F32" s="94"/>
      <c r="G32" s="94"/>
      <c r="H32" s="95"/>
      <c r="I32" s="96"/>
      <c r="J32" s="97"/>
      <c r="K32" s="97"/>
      <c r="L32" s="97"/>
      <c r="M32" s="97"/>
      <c r="N32" s="98"/>
      <c r="O32" s="96"/>
      <c r="P32" s="97"/>
      <c r="Q32" s="97"/>
      <c r="R32" s="97"/>
      <c r="S32" s="97"/>
      <c r="T32" s="98"/>
      <c r="U32" s="96"/>
      <c r="V32" s="97"/>
      <c r="W32" s="97"/>
      <c r="X32" s="97"/>
      <c r="Y32" s="97"/>
      <c r="Z32" s="98"/>
      <c r="AA32" s="96"/>
      <c r="AB32" s="97"/>
      <c r="AC32" s="97"/>
      <c r="AD32" s="97"/>
      <c r="AE32" s="97"/>
      <c r="AF32" s="98"/>
      <c r="AG32" s="96"/>
      <c r="AH32" s="97"/>
      <c r="AI32" s="97"/>
      <c r="AJ32" s="97"/>
      <c r="AK32" s="97"/>
      <c r="AL32" s="98"/>
      <c r="AM32" s="96"/>
      <c r="AN32" s="97"/>
      <c r="AO32" s="97"/>
      <c r="AP32" s="97"/>
      <c r="AQ32" s="97"/>
      <c r="AR32" s="98"/>
      <c r="AS32" s="96"/>
      <c r="AT32" s="97"/>
      <c r="AU32" s="97"/>
      <c r="AV32" s="97"/>
      <c r="AW32" s="97"/>
      <c r="AX32" s="98"/>
      <c r="AY32" s="96"/>
      <c r="AZ32" s="97"/>
      <c r="BA32" s="97"/>
      <c r="BB32" s="97"/>
      <c r="BC32" s="97"/>
      <c r="BD32" s="97"/>
      <c r="BE32" s="96"/>
      <c r="BF32" s="97"/>
      <c r="BG32" s="97"/>
      <c r="BH32" s="97"/>
      <c r="BI32" s="97"/>
      <c r="BJ32" s="98"/>
      <c r="BK32" s="96"/>
      <c r="BL32" s="97"/>
      <c r="BM32" s="97"/>
      <c r="BN32" s="97"/>
      <c r="BO32" s="97"/>
      <c r="BP32" s="97"/>
      <c r="BQ32" s="98"/>
      <c r="BR32" s="96"/>
      <c r="BS32" s="97"/>
      <c r="BT32" s="97"/>
      <c r="BU32" s="97"/>
      <c r="BV32" s="97"/>
      <c r="BW32" s="97"/>
      <c r="BX32" s="98"/>
      <c r="BY32" s="96"/>
      <c r="BZ32" s="97"/>
      <c r="CA32" s="97"/>
      <c r="CB32" s="97"/>
      <c r="CC32" s="97"/>
      <c r="CD32" s="97"/>
      <c r="CE32" s="98"/>
      <c r="CF32" s="96"/>
      <c r="CG32" s="97"/>
      <c r="CH32" s="97"/>
      <c r="CI32" s="97"/>
      <c r="CJ32" s="97"/>
      <c r="CK32" s="97"/>
      <c r="CL32" s="98"/>
      <c r="CM32" s="96"/>
      <c r="CN32" s="97"/>
      <c r="CO32" s="97"/>
      <c r="CP32" s="97"/>
      <c r="CQ32" s="97"/>
      <c r="CR32" s="97"/>
      <c r="CS32" s="98"/>
      <c r="CT32" s="96"/>
      <c r="CU32" s="97"/>
      <c r="CV32" s="97"/>
      <c r="CW32" s="97"/>
      <c r="CX32" s="97"/>
      <c r="CY32" s="97"/>
      <c r="CZ32" s="98"/>
      <c r="DA32" s="96"/>
      <c r="DB32" s="97"/>
      <c r="DC32" s="97"/>
      <c r="DD32" s="97"/>
      <c r="DE32" s="97"/>
      <c r="DF32" s="97"/>
      <c r="DG32" s="98"/>
      <c r="DH32" s="96"/>
      <c r="DI32" s="97"/>
      <c r="DJ32" s="97"/>
      <c r="DK32" s="97"/>
      <c r="DL32" s="97"/>
      <c r="DM32" s="97"/>
      <c r="DN32" s="98"/>
      <c r="DO32" s="96"/>
      <c r="DP32" s="97"/>
      <c r="DQ32" s="97"/>
      <c r="DR32" s="97"/>
      <c r="DS32" s="97"/>
      <c r="DT32" s="97"/>
      <c r="DU32" s="98"/>
      <c r="DV32" s="96"/>
      <c r="DW32" s="97"/>
      <c r="DX32" s="97"/>
      <c r="DY32" s="97"/>
      <c r="DZ32" s="97"/>
      <c r="EA32" s="97"/>
      <c r="EB32" s="98"/>
      <c r="EC32" s="96"/>
      <c r="ED32" s="97"/>
      <c r="EE32" s="97"/>
      <c r="EF32" s="97"/>
      <c r="EG32" s="97"/>
      <c r="EH32" s="97"/>
      <c r="EI32" s="98"/>
      <c r="EJ32" s="96"/>
      <c r="EK32" s="97"/>
      <c r="EL32" s="97"/>
      <c r="EM32" s="97"/>
      <c r="EN32" s="97"/>
      <c r="EO32" s="97"/>
      <c r="EP32" s="98"/>
      <c r="EQ32" s="96"/>
      <c r="ER32" s="97"/>
      <c r="ES32" s="97"/>
      <c r="ET32" s="97"/>
      <c r="EU32" s="97"/>
      <c r="EV32" s="97"/>
      <c r="EW32" s="98"/>
      <c r="EX32" s="96"/>
      <c r="EY32" s="97"/>
      <c r="EZ32" s="97"/>
      <c r="FA32" s="97"/>
      <c r="FB32" s="97"/>
      <c r="FC32" s="97"/>
      <c r="FD32" s="98"/>
      <c r="FE32" s="96"/>
      <c r="FF32" s="97"/>
      <c r="FG32" s="97"/>
      <c r="FH32" s="97"/>
      <c r="FI32" s="97"/>
      <c r="FJ32" s="97"/>
      <c r="FK32" s="98"/>
    </row>
    <row r="33" spans="1:167" s="3" customFormat="1" ht="15.75" customHeight="1">
      <c r="A33" s="94" t="s">
        <v>56</v>
      </c>
      <c r="B33" s="94"/>
      <c r="C33" s="94"/>
      <c r="D33" s="94"/>
      <c r="E33" s="94"/>
      <c r="F33" s="94"/>
      <c r="G33" s="94"/>
      <c r="H33" s="95"/>
      <c r="I33" s="96"/>
      <c r="J33" s="97"/>
      <c r="K33" s="97"/>
      <c r="L33" s="97"/>
      <c r="M33" s="97"/>
      <c r="N33" s="98"/>
      <c r="O33" s="96"/>
      <c r="P33" s="97"/>
      <c r="Q33" s="97"/>
      <c r="R33" s="97"/>
      <c r="S33" s="97"/>
      <c r="T33" s="98"/>
      <c r="U33" s="96"/>
      <c r="V33" s="97"/>
      <c r="W33" s="97"/>
      <c r="X33" s="97"/>
      <c r="Y33" s="97"/>
      <c r="Z33" s="98"/>
      <c r="AA33" s="96"/>
      <c r="AB33" s="97"/>
      <c r="AC33" s="97"/>
      <c r="AD33" s="97"/>
      <c r="AE33" s="97"/>
      <c r="AF33" s="98"/>
      <c r="AG33" s="96"/>
      <c r="AH33" s="97"/>
      <c r="AI33" s="97"/>
      <c r="AJ33" s="97"/>
      <c r="AK33" s="97"/>
      <c r="AL33" s="98"/>
      <c r="AM33" s="96"/>
      <c r="AN33" s="97"/>
      <c r="AO33" s="97"/>
      <c r="AP33" s="97"/>
      <c r="AQ33" s="97"/>
      <c r="AR33" s="98"/>
      <c r="AS33" s="96"/>
      <c r="AT33" s="97"/>
      <c r="AU33" s="97"/>
      <c r="AV33" s="97"/>
      <c r="AW33" s="97"/>
      <c r="AX33" s="98"/>
      <c r="AY33" s="96"/>
      <c r="AZ33" s="97"/>
      <c r="BA33" s="97"/>
      <c r="BB33" s="97"/>
      <c r="BC33" s="97"/>
      <c r="BD33" s="97"/>
      <c r="BE33" s="96"/>
      <c r="BF33" s="97"/>
      <c r="BG33" s="97"/>
      <c r="BH33" s="97"/>
      <c r="BI33" s="97"/>
      <c r="BJ33" s="98"/>
      <c r="BK33" s="96"/>
      <c r="BL33" s="97"/>
      <c r="BM33" s="97"/>
      <c r="BN33" s="97"/>
      <c r="BO33" s="97"/>
      <c r="BP33" s="97"/>
      <c r="BQ33" s="98"/>
      <c r="BR33" s="96"/>
      <c r="BS33" s="97"/>
      <c r="BT33" s="97"/>
      <c r="BU33" s="97"/>
      <c r="BV33" s="97"/>
      <c r="BW33" s="97"/>
      <c r="BX33" s="98"/>
      <c r="BY33" s="96"/>
      <c r="BZ33" s="97"/>
      <c r="CA33" s="97"/>
      <c r="CB33" s="97"/>
      <c r="CC33" s="97"/>
      <c r="CD33" s="97"/>
      <c r="CE33" s="98"/>
      <c r="CF33" s="96"/>
      <c r="CG33" s="97"/>
      <c r="CH33" s="97"/>
      <c r="CI33" s="97"/>
      <c r="CJ33" s="97"/>
      <c r="CK33" s="97"/>
      <c r="CL33" s="98"/>
      <c r="CM33" s="96"/>
      <c r="CN33" s="97"/>
      <c r="CO33" s="97"/>
      <c r="CP33" s="97"/>
      <c r="CQ33" s="97"/>
      <c r="CR33" s="97"/>
      <c r="CS33" s="98"/>
      <c r="CT33" s="96"/>
      <c r="CU33" s="97"/>
      <c r="CV33" s="97"/>
      <c r="CW33" s="97"/>
      <c r="CX33" s="97"/>
      <c r="CY33" s="97"/>
      <c r="CZ33" s="98"/>
      <c r="DA33" s="96"/>
      <c r="DB33" s="97"/>
      <c r="DC33" s="97"/>
      <c r="DD33" s="97"/>
      <c r="DE33" s="97"/>
      <c r="DF33" s="97"/>
      <c r="DG33" s="98"/>
      <c r="DH33" s="96"/>
      <c r="DI33" s="97"/>
      <c r="DJ33" s="97"/>
      <c r="DK33" s="97"/>
      <c r="DL33" s="97"/>
      <c r="DM33" s="97"/>
      <c r="DN33" s="98"/>
      <c r="DO33" s="96"/>
      <c r="DP33" s="97"/>
      <c r="DQ33" s="97"/>
      <c r="DR33" s="97"/>
      <c r="DS33" s="97"/>
      <c r="DT33" s="97"/>
      <c r="DU33" s="98"/>
      <c r="DV33" s="96"/>
      <c r="DW33" s="97"/>
      <c r="DX33" s="97"/>
      <c r="DY33" s="97"/>
      <c r="DZ33" s="97"/>
      <c r="EA33" s="97"/>
      <c r="EB33" s="98"/>
      <c r="EC33" s="96"/>
      <c r="ED33" s="97"/>
      <c r="EE33" s="97"/>
      <c r="EF33" s="97"/>
      <c r="EG33" s="97"/>
      <c r="EH33" s="97"/>
      <c r="EI33" s="98"/>
      <c r="EJ33" s="96"/>
      <c r="EK33" s="97"/>
      <c r="EL33" s="97"/>
      <c r="EM33" s="97"/>
      <c r="EN33" s="97"/>
      <c r="EO33" s="97"/>
      <c r="EP33" s="98"/>
      <c r="EQ33" s="96"/>
      <c r="ER33" s="97"/>
      <c r="ES33" s="97"/>
      <c r="ET33" s="97"/>
      <c r="EU33" s="97"/>
      <c r="EV33" s="97"/>
      <c r="EW33" s="98"/>
      <c r="EX33" s="96"/>
      <c r="EY33" s="97"/>
      <c r="EZ33" s="97"/>
      <c r="FA33" s="97"/>
      <c r="FB33" s="97"/>
      <c r="FC33" s="97"/>
      <c r="FD33" s="98"/>
      <c r="FE33" s="96"/>
      <c r="FF33" s="97"/>
      <c r="FG33" s="97"/>
      <c r="FH33" s="97"/>
      <c r="FI33" s="97"/>
      <c r="FJ33" s="97"/>
      <c r="FK33" s="98"/>
    </row>
    <row r="35" spans="1:167" ht="32.25" customHeight="1">
      <c r="A35" s="64" t="s">
        <v>79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5"/>
      <c r="DY35" s="66" t="s">
        <v>66</v>
      </c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5"/>
    </row>
    <row r="36" spans="1:167" ht="32.25" customHeight="1">
      <c r="A36" s="104" t="s">
        <v>78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5"/>
      <c r="DY36" s="55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7"/>
    </row>
    <row r="37" spans="1:167" ht="32.25" customHeight="1">
      <c r="A37" s="104" t="s">
        <v>77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5"/>
      <c r="DY37" s="55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7"/>
    </row>
    <row r="39" spans="1:167" ht="15.75" customHeight="1">
      <c r="A39" s="7" t="s">
        <v>67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8" t="s">
        <v>59</v>
      </c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</row>
  </sheetData>
  <sheetProtection/>
  <mergeCells count="243">
    <mergeCell ref="DA33:DG33"/>
    <mergeCell ref="DH33:DN33"/>
    <mergeCell ref="CF39:CU39"/>
    <mergeCell ref="EC33:EI33"/>
    <mergeCell ref="A36:DX36"/>
    <mergeCell ref="DY36:FK36"/>
    <mergeCell ref="A37:DX37"/>
    <mergeCell ref="DY37:FK37"/>
    <mergeCell ref="A35:DX35"/>
    <mergeCell ref="DY35:FK35"/>
    <mergeCell ref="BY33:CE33"/>
    <mergeCell ref="CF33:CL33"/>
    <mergeCell ref="CM33:CS33"/>
    <mergeCell ref="CT33:CZ33"/>
    <mergeCell ref="EJ32:EP32"/>
    <mergeCell ref="EQ32:EW32"/>
    <mergeCell ref="DO33:DU33"/>
    <mergeCell ref="DV33:EB33"/>
    <mergeCell ref="EJ33:EP33"/>
    <mergeCell ref="EQ33:EW33"/>
    <mergeCell ref="CT32:CZ32"/>
    <mergeCell ref="DA32:DG32"/>
    <mergeCell ref="EX33:FD33"/>
    <mergeCell ref="FE33:FK33"/>
    <mergeCell ref="DH32:DN32"/>
    <mergeCell ref="DO32:DU32"/>
    <mergeCell ref="DV32:EB32"/>
    <mergeCell ref="EC32:EI32"/>
    <mergeCell ref="EX32:FD32"/>
    <mergeCell ref="FE32:FK32"/>
    <mergeCell ref="AA33:AF33"/>
    <mergeCell ref="AG33:AL33"/>
    <mergeCell ref="BK33:BQ33"/>
    <mergeCell ref="BR33:BX33"/>
    <mergeCell ref="AY33:BD33"/>
    <mergeCell ref="BE33:BJ33"/>
    <mergeCell ref="A33:H33"/>
    <mergeCell ref="I33:N33"/>
    <mergeCell ref="O33:T33"/>
    <mergeCell ref="U33:Z33"/>
    <mergeCell ref="BR32:BX32"/>
    <mergeCell ref="BY32:CE32"/>
    <mergeCell ref="CF32:CL32"/>
    <mergeCell ref="CM32:CS32"/>
    <mergeCell ref="BE32:BJ32"/>
    <mergeCell ref="BK32:BQ32"/>
    <mergeCell ref="AM33:AR33"/>
    <mergeCell ref="AS33:AX33"/>
    <mergeCell ref="FE31:FK31"/>
    <mergeCell ref="A32:H32"/>
    <mergeCell ref="I32:N32"/>
    <mergeCell ref="O32:T32"/>
    <mergeCell ref="U32:Z32"/>
    <mergeCell ref="AA32:AF32"/>
    <mergeCell ref="AG32:AL32"/>
    <mergeCell ref="AM32:AR32"/>
    <mergeCell ref="AS32:AX32"/>
    <mergeCell ref="AY32:BD32"/>
    <mergeCell ref="EC31:EI31"/>
    <mergeCell ref="EJ31:EP31"/>
    <mergeCell ref="EQ31:EW31"/>
    <mergeCell ref="EX31:FD31"/>
    <mergeCell ref="DA31:DG31"/>
    <mergeCell ref="DH31:DN31"/>
    <mergeCell ref="DO31:DU31"/>
    <mergeCell ref="DV31:EB31"/>
    <mergeCell ref="BY31:CE31"/>
    <mergeCell ref="CF31:CL31"/>
    <mergeCell ref="CM31:CS31"/>
    <mergeCell ref="CT31:CZ31"/>
    <mergeCell ref="AY31:BD31"/>
    <mergeCell ref="BE31:BJ31"/>
    <mergeCell ref="BK31:BQ31"/>
    <mergeCell ref="BR31:BX31"/>
    <mergeCell ref="FE28:FK28"/>
    <mergeCell ref="A30:H31"/>
    <mergeCell ref="I30:FK30"/>
    <mergeCell ref="I31:N31"/>
    <mergeCell ref="O31:T31"/>
    <mergeCell ref="U31:Z31"/>
    <mergeCell ref="AA31:AF31"/>
    <mergeCell ref="AG31:AL31"/>
    <mergeCell ref="AM31:AR31"/>
    <mergeCell ref="AS31:AX31"/>
    <mergeCell ref="EC28:EI28"/>
    <mergeCell ref="EJ28:EP28"/>
    <mergeCell ref="EQ28:EW28"/>
    <mergeCell ref="EX28:FD28"/>
    <mergeCell ref="DA28:DG28"/>
    <mergeCell ref="DH28:DN28"/>
    <mergeCell ref="DO28:DU28"/>
    <mergeCell ref="DV28:EB28"/>
    <mergeCell ref="BY28:CE28"/>
    <mergeCell ref="CF28:CL28"/>
    <mergeCell ref="CM28:CS28"/>
    <mergeCell ref="CT28:CZ28"/>
    <mergeCell ref="AY28:BD28"/>
    <mergeCell ref="BE28:BJ28"/>
    <mergeCell ref="BK28:BQ28"/>
    <mergeCell ref="BR28:BX28"/>
    <mergeCell ref="AA28:AF28"/>
    <mergeCell ref="AG28:AL28"/>
    <mergeCell ref="AM28:AR28"/>
    <mergeCell ref="AS28:AX28"/>
    <mergeCell ref="A28:H28"/>
    <mergeCell ref="I28:N28"/>
    <mergeCell ref="O28:T28"/>
    <mergeCell ref="U28:Z28"/>
    <mergeCell ref="EJ27:EP27"/>
    <mergeCell ref="EQ27:EW27"/>
    <mergeCell ref="EX27:FD27"/>
    <mergeCell ref="FE27:FK27"/>
    <mergeCell ref="DH27:DN27"/>
    <mergeCell ref="DO27:DU27"/>
    <mergeCell ref="DV27:EB27"/>
    <mergeCell ref="EC27:EI27"/>
    <mergeCell ref="CF27:CL27"/>
    <mergeCell ref="CM27:CS27"/>
    <mergeCell ref="CT27:CZ27"/>
    <mergeCell ref="DA27:DG27"/>
    <mergeCell ref="BE27:BJ27"/>
    <mergeCell ref="BK27:BQ27"/>
    <mergeCell ref="BR27:BX27"/>
    <mergeCell ref="BY27:CE27"/>
    <mergeCell ref="FE26:FK26"/>
    <mergeCell ref="A27:H27"/>
    <mergeCell ref="I27:N27"/>
    <mergeCell ref="O27:T27"/>
    <mergeCell ref="U27:Z27"/>
    <mergeCell ref="AA27:AF27"/>
    <mergeCell ref="AG27:AL27"/>
    <mergeCell ref="AM27:AR27"/>
    <mergeCell ref="AS27:AX27"/>
    <mergeCell ref="AY27:BD27"/>
    <mergeCell ref="EC26:EI26"/>
    <mergeCell ref="EJ26:EP26"/>
    <mergeCell ref="EQ26:EW26"/>
    <mergeCell ref="EX26:FD26"/>
    <mergeCell ref="DA26:DG26"/>
    <mergeCell ref="DH26:DN26"/>
    <mergeCell ref="DO26:DU26"/>
    <mergeCell ref="DV26:EB26"/>
    <mergeCell ref="BY26:CE26"/>
    <mergeCell ref="CF26:CL26"/>
    <mergeCell ref="CM26:CS26"/>
    <mergeCell ref="CT26:CZ26"/>
    <mergeCell ref="AY26:BD26"/>
    <mergeCell ref="BE26:BJ26"/>
    <mergeCell ref="BK26:BQ26"/>
    <mergeCell ref="BR26:BX26"/>
    <mergeCell ref="FE21:FK21"/>
    <mergeCell ref="A25:H26"/>
    <mergeCell ref="I25:FK25"/>
    <mergeCell ref="I26:N26"/>
    <mergeCell ref="O26:T26"/>
    <mergeCell ref="U26:Z26"/>
    <mergeCell ref="AA26:AF26"/>
    <mergeCell ref="AG26:AL26"/>
    <mergeCell ref="AM26:AR26"/>
    <mergeCell ref="AS26:AX26"/>
    <mergeCell ref="EC21:EI21"/>
    <mergeCell ref="EJ21:EP21"/>
    <mergeCell ref="EQ21:EW21"/>
    <mergeCell ref="EX21:FD21"/>
    <mergeCell ref="DA21:DG21"/>
    <mergeCell ref="DH21:DN21"/>
    <mergeCell ref="DO21:DU21"/>
    <mergeCell ref="DV21:EB21"/>
    <mergeCell ref="BY21:CE21"/>
    <mergeCell ref="CF21:CL21"/>
    <mergeCell ref="CM21:CS21"/>
    <mergeCell ref="CT21:CZ21"/>
    <mergeCell ref="AY21:BD21"/>
    <mergeCell ref="BE21:BJ21"/>
    <mergeCell ref="BK21:BQ21"/>
    <mergeCell ref="BR21:BX21"/>
    <mergeCell ref="EX20:FD20"/>
    <mergeCell ref="FE20:FK20"/>
    <mergeCell ref="A21:H21"/>
    <mergeCell ref="I21:N21"/>
    <mergeCell ref="O21:T21"/>
    <mergeCell ref="U21:Z21"/>
    <mergeCell ref="AA21:AF21"/>
    <mergeCell ref="AG21:AL21"/>
    <mergeCell ref="AM21:AR21"/>
    <mergeCell ref="AS21:AX21"/>
    <mergeCell ref="DV20:EB20"/>
    <mergeCell ref="EC20:EI20"/>
    <mergeCell ref="EJ20:EP20"/>
    <mergeCell ref="EQ20:EW20"/>
    <mergeCell ref="CT20:CZ20"/>
    <mergeCell ref="DA20:DG20"/>
    <mergeCell ref="DH20:DN20"/>
    <mergeCell ref="DO20:DU20"/>
    <mergeCell ref="BR20:BX20"/>
    <mergeCell ref="BY20:CE20"/>
    <mergeCell ref="CF20:CL20"/>
    <mergeCell ref="CM20:CS20"/>
    <mergeCell ref="AS20:AX20"/>
    <mergeCell ref="AY20:BD20"/>
    <mergeCell ref="BE20:BJ20"/>
    <mergeCell ref="BK20:BQ20"/>
    <mergeCell ref="EQ19:EW19"/>
    <mergeCell ref="EX19:FD19"/>
    <mergeCell ref="FE19:FK19"/>
    <mergeCell ref="A20:H20"/>
    <mergeCell ref="I20:N20"/>
    <mergeCell ref="O20:T20"/>
    <mergeCell ref="U20:Z20"/>
    <mergeCell ref="AA20:AF20"/>
    <mergeCell ref="AG20:AL20"/>
    <mergeCell ref="AM20:AR20"/>
    <mergeCell ref="DO19:DU19"/>
    <mergeCell ref="DV19:EB19"/>
    <mergeCell ref="EC19:EI19"/>
    <mergeCell ref="EJ19:EP19"/>
    <mergeCell ref="CM19:CS19"/>
    <mergeCell ref="CT19:CZ19"/>
    <mergeCell ref="DA19:DG19"/>
    <mergeCell ref="DH19:DN19"/>
    <mergeCell ref="BK19:BQ19"/>
    <mergeCell ref="BR19:BX19"/>
    <mergeCell ref="BY19:CE19"/>
    <mergeCell ref="CF19:CL19"/>
    <mergeCell ref="AM19:AR19"/>
    <mergeCell ref="AS19:AX19"/>
    <mergeCell ref="AY19:BD19"/>
    <mergeCell ref="BE19:BJ19"/>
    <mergeCell ref="BM11:DX11"/>
    <mergeCell ref="EC11:EU11"/>
    <mergeCell ref="A14:FK14"/>
    <mergeCell ref="A18:H19"/>
    <mergeCell ref="I18:FK18"/>
    <mergeCell ref="I19:N19"/>
    <mergeCell ref="O19:T19"/>
    <mergeCell ref="U19:Z19"/>
    <mergeCell ref="AA19:AF19"/>
    <mergeCell ref="AG19:AL19"/>
    <mergeCell ref="A7:FK7"/>
    <mergeCell ref="A9:FK9"/>
    <mergeCell ref="BM10:DX10"/>
    <mergeCell ref="DY10:EB10"/>
    <mergeCell ref="EC10:EU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44"/>
  <sheetViews>
    <sheetView view="pageBreakPreview" zoomScale="91" zoomScaleSheetLayoutView="91" workbookViewId="0" topLeftCell="A1">
      <selection activeCell="BM10" sqref="BM10:DX10"/>
    </sheetView>
  </sheetViews>
  <sheetFormatPr defaultColWidth="0.875" defaultRowHeight="15.75" customHeight="1" outlineLevelCol="1"/>
  <cols>
    <col min="1" max="78" width="0.875" style="1" customWidth="1"/>
    <col min="79" max="79" width="0.74609375" style="1" customWidth="1"/>
    <col min="80" max="80" width="0" style="1" hidden="1" customWidth="1"/>
    <col min="81" max="167" width="0.875" style="1" customWidth="1"/>
    <col min="168" max="172" width="13.875" style="1" hidden="1" customWidth="1" outlineLevel="1"/>
    <col min="173" max="173" width="16.00390625" style="1" hidden="1" customWidth="1" outlineLevel="1"/>
    <col min="174" max="174" width="17.375" style="1" hidden="1" customWidth="1" outlineLevel="1"/>
    <col min="175" max="175" width="18.25390625" style="1" hidden="1" customWidth="1" outlineLevel="1"/>
    <col min="176" max="176" width="19.625" style="1" hidden="1" customWidth="1" outlineLevel="1"/>
    <col min="177" max="177" width="8.25390625" style="1" customWidth="1" collapsed="1"/>
    <col min="178" max="16384" width="0.875" style="1" customWidth="1"/>
  </cols>
  <sheetData>
    <row r="1" s="3" customFormat="1" ht="10.5" customHeight="1">
      <c r="FK1" s="9" t="s">
        <v>16</v>
      </c>
    </row>
    <row r="2" s="3" customFormat="1" ht="10.5" customHeight="1">
      <c r="FK2" s="9" t="s">
        <v>17</v>
      </c>
    </row>
    <row r="3" spans="151:167" s="3" customFormat="1" ht="10.5" customHeight="1">
      <c r="EU3" s="4"/>
      <c r="FK3" s="9" t="s">
        <v>18</v>
      </c>
    </row>
    <row r="4" spans="151:167" s="3" customFormat="1" ht="10.5" customHeight="1">
      <c r="EU4" s="4"/>
      <c r="FK4" s="9" t="s">
        <v>19</v>
      </c>
    </row>
    <row r="5" spans="151:167" s="3" customFormat="1" ht="10.5" customHeight="1">
      <c r="EU5" s="4"/>
      <c r="FK5" s="9" t="s">
        <v>20</v>
      </c>
    </row>
    <row r="6" ht="15.75" customHeight="1">
      <c r="EU6" s="2"/>
    </row>
    <row r="7" spans="1:167" s="5" customFormat="1" ht="16.5">
      <c r="A7" s="37" t="s">
        <v>21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</row>
    <row r="9" spans="1:167" ht="15.75" customHeight="1">
      <c r="A9" s="77" t="str">
        <f>'1 ЦК'!A9:FK9</f>
        <v>  предельные уровни нерегулируемых цен на электрическую энергию (мощность) (далее - нерегулируемые цены),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</row>
    <row r="10" spans="64:152" ht="15.75" customHeight="1">
      <c r="BL10" s="6" t="s">
        <v>22</v>
      </c>
      <c r="BM10" s="78" t="str">
        <f>'1 ЦК'!BM10:DX10</f>
        <v>ООО "Заринская городская электрическая сеть"</v>
      </c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43" t="s">
        <v>23</v>
      </c>
      <c r="DZ10" s="43"/>
      <c r="EA10" s="43"/>
      <c r="EB10" s="43"/>
      <c r="EC10" s="79" t="str">
        <f>'1 ЦК'!EC10:EU10</f>
        <v>марте 2012</v>
      </c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1" t="s">
        <v>24</v>
      </c>
    </row>
    <row r="11" spans="65:151" s="3" customFormat="1" ht="12.75" customHeight="1">
      <c r="BM11" s="38" t="s">
        <v>70</v>
      </c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EC11" s="54" t="s">
        <v>25</v>
      </c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</row>
    <row r="14" spans="1:167" ht="46.5" customHeight="1">
      <c r="A14" s="42" t="s">
        <v>101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</row>
    <row r="16" spans="1:167" ht="15.75" customHeight="1">
      <c r="A16" s="7" t="s">
        <v>68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</row>
    <row r="18" spans="1:167" s="3" customFormat="1" ht="27" customHeight="1">
      <c r="A18" s="85" t="s">
        <v>55</v>
      </c>
      <c r="B18" s="85"/>
      <c r="C18" s="85"/>
      <c r="D18" s="85"/>
      <c r="E18" s="85"/>
      <c r="F18" s="85"/>
      <c r="G18" s="85"/>
      <c r="H18" s="86"/>
      <c r="I18" s="89" t="s">
        <v>76</v>
      </c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100"/>
    </row>
    <row r="19" spans="1:167" s="3" customFormat="1" ht="27" customHeight="1">
      <c r="A19" s="87"/>
      <c r="B19" s="87"/>
      <c r="C19" s="87"/>
      <c r="D19" s="87"/>
      <c r="E19" s="87"/>
      <c r="F19" s="87"/>
      <c r="G19" s="87"/>
      <c r="H19" s="88"/>
      <c r="I19" s="91" t="s">
        <v>32</v>
      </c>
      <c r="J19" s="92"/>
      <c r="K19" s="92"/>
      <c r="L19" s="92"/>
      <c r="M19" s="92"/>
      <c r="N19" s="93"/>
      <c r="O19" s="91" t="s">
        <v>33</v>
      </c>
      <c r="P19" s="92"/>
      <c r="Q19" s="92"/>
      <c r="R19" s="92"/>
      <c r="S19" s="92"/>
      <c r="T19" s="93"/>
      <c r="U19" s="91" t="s">
        <v>35</v>
      </c>
      <c r="V19" s="92"/>
      <c r="W19" s="92"/>
      <c r="X19" s="92"/>
      <c r="Y19" s="92"/>
      <c r="Z19" s="93"/>
      <c r="AA19" s="91" t="s">
        <v>36</v>
      </c>
      <c r="AB19" s="92"/>
      <c r="AC19" s="92"/>
      <c r="AD19" s="92"/>
      <c r="AE19" s="92"/>
      <c r="AF19" s="93"/>
      <c r="AG19" s="91" t="s">
        <v>37</v>
      </c>
      <c r="AH19" s="92"/>
      <c r="AI19" s="92"/>
      <c r="AJ19" s="92"/>
      <c r="AK19" s="92"/>
      <c r="AL19" s="93"/>
      <c r="AM19" s="91" t="s">
        <v>38</v>
      </c>
      <c r="AN19" s="92"/>
      <c r="AO19" s="92"/>
      <c r="AP19" s="92"/>
      <c r="AQ19" s="92"/>
      <c r="AR19" s="93"/>
      <c r="AS19" s="91" t="s">
        <v>39</v>
      </c>
      <c r="AT19" s="92"/>
      <c r="AU19" s="92"/>
      <c r="AV19" s="92"/>
      <c r="AW19" s="92"/>
      <c r="AX19" s="93"/>
      <c r="AY19" s="91" t="s">
        <v>40</v>
      </c>
      <c r="AZ19" s="92"/>
      <c r="BA19" s="92"/>
      <c r="BB19" s="92"/>
      <c r="BC19" s="92"/>
      <c r="BD19" s="92"/>
      <c r="BE19" s="91" t="s">
        <v>41</v>
      </c>
      <c r="BF19" s="92"/>
      <c r="BG19" s="92"/>
      <c r="BH19" s="92"/>
      <c r="BI19" s="92"/>
      <c r="BJ19" s="93"/>
      <c r="BK19" s="91" t="s">
        <v>34</v>
      </c>
      <c r="BL19" s="92"/>
      <c r="BM19" s="92"/>
      <c r="BN19" s="92"/>
      <c r="BO19" s="92"/>
      <c r="BP19" s="92"/>
      <c r="BQ19" s="93"/>
      <c r="BR19" s="91" t="s">
        <v>42</v>
      </c>
      <c r="BS19" s="92"/>
      <c r="BT19" s="92"/>
      <c r="BU19" s="92"/>
      <c r="BV19" s="92"/>
      <c r="BW19" s="92"/>
      <c r="BX19" s="93"/>
      <c r="BY19" s="91" t="s">
        <v>43</v>
      </c>
      <c r="BZ19" s="92"/>
      <c r="CA19" s="92"/>
      <c r="CB19" s="92"/>
      <c r="CC19" s="92"/>
      <c r="CD19" s="92"/>
      <c r="CE19" s="93"/>
      <c r="CF19" s="91" t="s">
        <v>44</v>
      </c>
      <c r="CG19" s="92"/>
      <c r="CH19" s="92"/>
      <c r="CI19" s="92"/>
      <c r="CJ19" s="92"/>
      <c r="CK19" s="92"/>
      <c r="CL19" s="93"/>
      <c r="CM19" s="91" t="s">
        <v>45</v>
      </c>
      <c r="CN19" s="92"/>
      <c r="CO19" s="92"/>
      <c r="CP19" s="92"/>
      <c r="CQ19" s="92"/>
      <c r="CR19" s="92"/>
      <c r="CS19" s="93"/>
      <c r="CT19" s="91" t="s">
        <v>46</v>
      </c>
      <c r="CU19" s="92"/>
      <c r="CV19" s="92"/>
      <c r="CW19" s="92"/>
      <c r="CX19" s="92"/>
      <c r="CY19" s="92"/>
      <c r="CZ19" s="93"/>
      <c r="DA19" s="91" t="s">
        <v>47</v>
      </c>
      <c r="DB19" s="92"/>
      <c r="DC19" s="92"/>
      <c r="DD19" s="92"/>
      <c r="DE19" s="92"/>
      <c r="DF19" s="92"/>
      <c r="DG19" s="93"/>
      <c r="DH19" s="91" t="s">
        <v>49</v>
      </c>
      <c r="DI19" s="92"/>
      <c r="DJ19" s="92"/>
      <c r="DK19" s="92"/>
      <c r="DL19" s="92"/>
      <c r="DM19" s="92"/>
      <c r="DN19" s="93"/>
      <c r="DO19" s="91" t="s">
        <v>48</v>
      </c>
      <c r="DP19" s="92"/>
      <c r="DQ19" s="92"/>
      <c r="DR19" s="92"/>
      <c r="DS19" s="92"/>
      <c r="DT19" s="92"/>
      <c r="DU19" s="93"/>
      <c r="DV19" s="91" t="s">
        <v>50</v>
      </c>
      <c r="DW19" s="92"/>
      <c r="DX19" s="92"/>
      <c r="DY19" s="92"/>
      <c r="DZ19" s="92"/>
      <c r="EA19" s="92"/>
      <c r="EB19" s="93"/>
      <c r="EC19" s="91" t="s">
        <v>51</v>
      </c>
      <c r="ED19" s="92"/>
      <c r="EE19" s="92"/>
      <c r="EF19" s="92"/>
      <c r="EG19" s="92"/>
      <c r="EH19" s="92"/>
      <c r="EI19" s="93"/>
      <c r="EJ19" s="91" t="s">
        <v>52</v>
      </c>
      <c r="EK19" s="92"/>
      <c r="EL19" s="92"/>
      <c r="EM19" s="92"/>
      <c r="EN19" s="92"/>
      <c r="EO19" s="92"/>
      <c r="EP19" s="93"/>
      <c r="EQ19" s="91" t="s">
        <v>80</v>
      </c>
      <c r="ER19" s="92"/>
      <c r="ES19" s="92"/>
      <c r="ET19" s="92"/>
      <c r="EU19" s="92"/>
      <c r="EV19" s="92"/>
      <c r="EW19" s="93"/>
      <c r="EX19" s="91" t="s">
        <v>54</v>
      </c>
      <c r="EY19" s="92"/>
      <c r="EZ19" s="92"/>
      <c r="FA19" s="92"/>
      <c r="FB19" s="92"/>
      <c r="FC19" s="92"/>
      <c r="FD19" s="93"/>
      <c r="FE19" s="91" t="s">
        <v>53</v>
      </c>
      <c r="FF19" s="92"/>
      <c r="FG19" s="92"/>
      <c r="FH19" s="92"/>
      <c r="FI19" s="92"/>
      <c r="FJ19" s="92"/>
      <c r="FK19" s="93"/>
    </row>
    <row r="20" spans="1:167" s="3" customFormat="1" ht="15.75" customHeight="1">
      <c r="A20" s="94" t="s">
        <v>7</v>
      </c>
      <c r="B20" s="94"/>
      <c r="C20" s="94"/>
      <c r="D20" s="94"/>
      <c r="E20" s="94"/>
      <c r="F20" s="94"/>
      <c r="G20" s="94"/>
      <c r="H20" s="95"/>
      <c r="I20" s="96"/>
      <c r="J20" s="97"/>
      <c r="K20" s="97"/>
      <c r="L20" s="97"/>
      <c r="M20" s="97"/>
      <c r="N20" s="98"/>
      <c r="O20" s="96"/>
      <c r="P20" s="97"/>
      <c r="Q20" s="97"/>
      <c r="R20" s="97"/>
      <c r="S20" s="97"/>
      <c r="T20" s="98"/>
      <c r="U20" s="96"/>
      <c r="V20" s="97"/>
      <c r="W20" s="97"/>
      <c r="X20" s="97"/>
      <c r="Y20" s="97"/>
      <c r="Z20" s="98"/>
      <c r="AA20" s="96"/>
      <c r="AB20" s="97"/>
      <c r="AC20" s="97"/>
      <c r="AD20" s="97"/>
      <c r="AE20" s="97"/>
      <c r="AF20" s="98"/>
      <c r="AG20" s="96"/>
      <c r="AH20" s="97"/>
      <c r="AI20" s="97"/>
      <c r="AJ20" s="97"/>
      <c r="AK20" s="97"/>
      <c r="AL20" s="98"/>
      <c r="AM20" s="96"/>
      <c r="AN20" s="97"/>
      <c r="AO20" s="97"/>
      <c r="AP20" s="97"/>
      <c r="AQ20" s="97"/>
      <c r="AR20" s="98"/>
      <c r="AS20" s="96"/>
      <c r="AT20" s="97"/>
      <c r="AU20" s="97"/>
      <c r="AV20" s="97"/>
      <c r="AW20" s="97"/>
      <c r="AX20" s="98"/>
      <c r="AY20" s="96"/>
      <c r="AZ20" s="97"/>
      <c r="BA20" s="97"/>
      <c r="BB20" s="97"/>
      <c r="BC20" s="97"/>
      <c r="BD20" s="97"/>
      <c r="BE20" s="96"/>
      <c r="BF20" s="97"/>
      <c r="BG20" s="97"/>
      <c r="BH20" s="97"/>
      <c r="BI20" s="97"/>
      <c r="BJ20" s="98"/>
      <c r="BK20" s="96"/>
      <c r="BL20" s="97"/>
      <c r="BM20" s="97"/>
      <c r="BN20" s="97"/>
      <c r="BO20" s="97"/>
      <c r="BP20" s="97"/>
      <c r="BQ20" s="98"/>
      <c r="BR20" s="96"/>
      <c r="BS20" s="97"/>
      <c r="BT20" s="97"/>
      <c r="BU20" s="97"/>
      <c r="BV20" s="97"/>
      <c r="BW20" s="97"/>
      <c r="BX20" s="98"/>
      <c r="BY20" s="96"/>
      <c r="BZ20" s="97"/>
      <c r="CA20" s="97"/>
      <c r="CB20" s="97"/>
      <c r="CC20" s="97"/>
      <c r="CD20" s="97"/>
      <c r="CE20" s="98"/>
      <c r="CF20" s="96"/>
      <c r="CG20" s="97"/>
      <c r="CH20" s="97"/>
      <c r="CI20" s="97"/>
      <c r="CJ20" s="97"/>
      <c r="CK20" s="97"/>
      <c r="CL20" s="98"/>
      <c r="CM20" s="96"/>
      <c r="CN20" s="97"/>
      <c r="CO20" s="97"/>
      <c r="CP20" s="97"/>
      <c r="CQ20" s="97"/>
      <c r="CR20" s="97"/>
      <c r="CS20" s="98"/>
      <c r="CT20" s="96"/>
      <c r="CU20" s="97"/>
      <c r="CV20" s="97"/>
      <c r="CW20" s="97"/>
      <c r="CX20" s="97"/>
      <c r="CY20" s="97"/>
      <c r="CZ20" s="98"/>
      <c r="DA20" s="96"/>
      <c r="DB20" s="97"/>
      <c r="DC20" s="97"/>
      <c r="DD20" s="97"/>
      <c r="DE20" s="97"/>
      <c r="DF20" s="97"/>
      <c r="DG20" s="98"/>
      <c r="DH20" s="96"/>
      <c r="DI20" s="97"/>
      <c r="DJ20" s="97"/>
      <c r="DK20" s="97"/>
      <c r="DL20" s="97"/>
      <c r="DM20" s="97"/>
      <c r="DN20" s="98"/>
      <c r="DO20" s="96"/>
      <c r="DP20" s="97"/>
      <c r="DQ20" s="97"/>
      <c r="DR20" s="97"/>
      <c r="DS20" s="97"/>
      <c r="DT20" s="97"/>
      <c r="DU20" s="98"/>
      <c r="DV20" s="96"/>
      <c r="DW20" s="97"/>
      <c r="DX20" s="97"/>
      <c r="DY20" s="97"/>
      <c r="DZ20" s="97"/>
      <c r="EA20" s="97"/>
      <c r="EB20" s="98"/>
      <c r="EC20" s="96"/>
      <c r="ED20" s="97"/>
      <c r="EE20" s="97"/>
      <c r="EF20" s="97"/>
      <c r="EG20" s="97"/>
      <c r="EH20" s="97"/>
      <c r="EI20" s="98"/>
      <c r="EJ20" s="96"/>
      <c r="EK20" s="97"/>
      <c r="EL20" s="97"/>
      <c r="EM20" s="97"/>
      <c r="EN20" s="97"/>
      <c r="EO20" s="97"/>
      <c r="EP20" s="98"/>
      <c r="EQ20" s="96"/>
      <c r="ER20" s="97"/>
      <c r="ES20" s="97"/>
      <c r="ET20" s="97"/>
      <c r="EU20" s="97"/>
      <c r="EV20" s="97"/>
      <c r="EW20" s="98"/>
      <c r="EX20" s="96"/>
      <c r="EY20" s="97"/>
      <c r="EZ20" s="97"/>
      <c r="FA20" s="97"/>
      <c r="FB20" s="97"/>
      <c r="FC20" s="97"/>
      <c r="FD20" s="98"/>
      <c r="FE20" s="96"/>
      <c r="FF20" s="97"/>
      <c r="FG20" s="97"/>
      <c r="FH20" s="97"/>
      <c r="FI20" s="97"/>
      <c r="FJ20" s="97"/>
      <c r="FK20" s="98"/>
    </row>
    <row r="21" spans="1:167" s="3" customFormat="1" ht="15.75" customHeight="1">
      <c r="A21" s="94" t="s">
        <v>56</v>
      </c>
      <c r="B21" s="94"/>
      <c r="C21" s="94"/>
      <c r="D21" s="94"/>
      <c r="E21" s="94"/>
      <c r="F21" s="94"/>
      <c r="G21" s="94"/>
      <c r="H21" s="95"/>
      <c r="I21" s="96"/>
      <c r="J21" s="97"/>
      <c r="K21" s="97"/>
      <c r="L21" s="97"/>
      <c r="M21" s="97"/>
      <c r="N21" s="98"/>
      <c r="O21" s="96"/>
      <c r="P21" s="97"/>
      <c r="Q21" s="97"/>
      <c r="R21" s="97"/>
      <c r="S21" s="97"/>
      <c r="T21" s="98"/>
      <c r="U21" s="96"/>
      <c r="V21" s="97"/>
      <c r="W21" s="97"/>
      <c r="X21" s="97"/>
      <c r="Y21" s="97"/>
      <c r="Z21" s="98"/>
      <c r="AA21" s="96"/>
      <c r="AB21" s="97"/>
      <c r="AC21" s="97"/>
      <c r="AD21" s="97"/>
      <c r="AE21" s="97"/>
      <c r="AF21" s="98"/>
      <c r="AG21" s="96"/>
      <c r="AH21" s="97"/>
      <c r="AI21" s="97"/>
      <c r="AJ21" s="97"/>
      <c r="AK21" s="97"/>
      <c r="AL21" s="98"/>
      <c r="AM21" s="96"/>
      <c r="AN21" s="97"/>
      <c r="AO21" s="97"/>
      <c r="AP21" s="97"/>
      <c r="AQ21" s="97"/>
      <c r="AR21" s="98"/>
      <c r="AS21" s="96"/>
      <c r="AT21" s="97"/>
      <c r="AU21" s="97"/>
      <c r="AV21" s="97"/>
      <c r="AW21" s="97"/>
      <c r="AX21" s="98"/>
      <c r="AY21" s="96"/>
      <c r="AZ21" s="97"/>
      <c r="BA21" s="97"/>
      <c r="BB21" s="97"/>
      <c r="BC21" s="97"/>
      <c r="BD21" s="97"/>
      <c r="BE21" s="96"/>
      <c r="BF21" s="97"/>
      <c r="BG21" s="97"/>
      <c r="BH21" s="97"/>
      <c r="BI21" s="97"/>
      <c r="BJ21" s="98"/>
      <c r="BK21" s="96"/>
      <c r="BL21" s="97"/>
      <c r="BM21" s="97"/>
      <c r="BN21" s="97"/>
      <c r="BO21" s="97"/>
      <c r="BP21" s="97"/>
      <c r="BQ21" s="98"/>
      <c r="BR21" s="96"/>
      <c r="BS21" s="97"/>
      <c r="BT21" s="97"/>
      <c r="BU21" s="97"/>
      <c r="BV21" s="97"/>
      <c r="BW21" s="97"/>
      <c r="BX21" s="98"/>
      <c r="BY21" s="96"/>
      <c r="BZ21" s="97"/>
      <c r="CA21" s="97"/>
      <c r="CB21" s="97"/>
      <c r="CC21" s="97"/>
      <c r="CD21" s="97"/>
      <c r="CE21" s="98"/>
      <c r="CF21" s="96"/>
      <c r="CG21" s="97"/>
      <c r="CH21" s="97"/>
      <c r="CI21" s="97"/>
      <c r="CJ21" s="97"/>
      <c r="CK21" s="97"/>
      <c r="CL21" s="98"/>
      <c r="CM21" s="96"/>
      <c r="CN21" s="97"/>
      <c r="CO21" s="97"/>
      <c r="CP21" s="97"/>
      <c r="CQ21" s="97"/>
      <c r="CR21" s="97"/>
      <c r="CS21" s="98"/>
      <c r="CT21" s="96"/>
      <c r="CU21" s="97"/>
      <c r="CV21" s="97"/>
      <c r="CW21" s="97"/>
      <c r="CX21" s="97"/>
      <c r="CY21" s="97"/>
      <c r="CZ21" s="98"/>
      <c r="DA21" s="96"/>
      <c r="DB21" s="97"/>
      <c r="DC21" s="97"/>
      <c r="DD21" s="97"/>
      <c r="DE21" s="97"/>
      <c r="DF21" s="97"/>
      <c r="DG21" s="98"/>
      <c r="DH21" s="96"/>
      <c r="DI21" s="97"/>
      <c r="DJ21" s="97"/>
      <c r="DK21" s="97"/>
      <c r="DL21" s="97"/>
      <c r="DM21" s="97"/>
      <c r="DN21" s="98"/>
      <c r="DO21" s="96"/>
      <c r="DP21" s="97"/>
      <c r="DQ21" s="97"/>
      <c r="DR21" s="97"/>
      <c r="DS21" s="97"/>
      <c r="DT21" s="97"/>
      <c r="DU21" s="98"/>
      <c r="DV21" s="96"/>
      <c r="DW21" s="97"/>
      <c r="DX21" s="97"/>
      <c r="DY21" s="97"/>
      <c r="DZ21" s="97"/>
      <c r="EA21" s="97"/>
      <c r="EB21" s="98"/>
      <c r="EC21" s="96"/>
      <c r="ED21" s="97"/>
      <c r="EE21" s="97"/>
      <c r="EF21" s="97"/>
      <c r="EG21" s="97"/>
      <c r="EH21" s="97"/>
      <c r="EI21" s="98"/>
      <c r="EJ21" s="96"/>
      <c r="EK21" s="97"/>
      <c r="EL21" s="97"/>
      <c r="EM21" s="97"/>
      <c r="EN21" s="97"/>
      <c r="EO21" s="97"/>
      <c r="EP21" s="98"/>
      <c r="EQ21" s="96"/>
      <c r="ER21" s="97"/>
      <c r="ES21" s="97"/>
      <c r="ET21" s="97"/>
      <c r="EU21" s="97"/>
      <c r="EV21" s="97"/>
      <c r="EW21" s="98"/>
      <c r="EX21" s="96"/>
      <c r="EY21" s="97"/>
      <c r="EZ21" s="97"/>
      <c r="FA21" s="97"/>
      <c r="FB21" s="97"/>
      <c r="FC21" s="97"/>
      <c r="FD21" s="98"/>
      <c r="FE21" s="96"/>
      <c r="FF21" s="97"/>
      <c r="FG21" s="97"/>
      <c r="FH21" s="97"/>
      <c r="FI21" s="97"/>
      <c r="FJ21" s="97"/>
      <c r="FK21" s="98"/>
    </row>
    <row r="22" ht="3" customHeight="1"/>
    <row r="23" s="3" customFormat="1" ht="12">
      <c r="A23" s="3" t="s">
        <v>57</v>
      </c>
    </row>
    <row r="25" spans="1:167" s="3" customFormat="1" ht="27" customHeight="1">
      <c r="A25" s="85" t="s">
        <v>55</v>
      </c>
      <c r="B25" s="85"/>
      <c r="C25" s="85"/>
      <c r="D25" s="85"/>
      <c r="E25" s="85"/>
      <c r="F25" s="85"/>
      <c r="G25" s="85"/>
      <c r="H25" s="86"/>
      <c r="I25" s="89" t="s">
        <v>64</v>
      </c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100"/>
    </row>
    <row r="26" spans="1:167" s="3" customFormat="1" ht="27" customHeight="1">
      <c r="A26" s="87"/>
      <c r="B26" s="87"/>
      <c r="C26" s="87"/>
      <c r="D26" s="87"/>
      <c r="E26" s="87"/>
      <c r="F26" s="87"/>
      <c r="G26" s="87"/>
      <c r="H26" s="88"/>
      <c r="I26" s="91" t="s">
        <v>32</v>
      </c>
      <c r="J26" s="92"/>
      <c r="K26" s="92"/>
      <c r="L26" s="92"/>
      <c r="M26" s="92"/>
      <c r="N26" s="93"/>
      <c r="O26" s="91" t="s">
        <v>33</v>
      </c>
      <c r="P26" s="92"/>
      <c r="Q26" s="92"/>
      <c r="R26" s="92"/>
      <c r="S26" s="92"/>
      <c r="T26" s="93"/>
      <c r="U26" s="91" t="s">
        <v>35</v>
      </c>
      <c r="V26" s="92"/>
      <c r="W26" s="92"/>
      <c r="X26" s="92"/>
      <c r="Y26" s="92"/>
      <c r="Z26" s="93"/>
      <c r="AA26" s="91" t="s">
        <v>36</v>
      </c>
      <c r="AB26" s="92"/>
      <c r="AC26" s="92"/>
      <c r="AD26" s="92"/>
      <c r="AE26" s="92"/>
      <c r="AF26" s="93"/>
      <c r="AG26" s="91" t="s">
        <v>37</v>
      </c>
      <c r="AH26" s="92"/>
      <c r="AI26" s="92"/>
      <c r="AJ26" s="92"/>
      <c r="AK26" s="92"/>
      <c r="AL26" s="93"/>
      <c r="AM26" s="91" t="s">
        <v>38</v>
      </c>
      <c r="AN26" s="92"/>
      <c r="AO26" s="92"/>
      <c r="AP26" s="92"/>
      <c r="AQ26" s="92"/>
      <c r="AR26" s="93"/>
      <c r="AS26" s="91" t="s">
        <v>39</v>
      </c>
      <c r="AT26" s="92"/>
      <c r="AU26" s="92"/>
      <c r="AV26" s="92"/>
      <c r="AW26" s="92"/>
      <c r="AX26" s="93"/>
      <c r="AY26" s="91" t="s">
        <v>40</v>
      </c>
      <c r="AZ26" s="92"/>
      <c r="BA26" s="92"/>
      <c r="BB26" s="92"/>
      <c r="BC26" s="92"/>
      <c r="BD26" s="92"/>
      <c r="BE26" s="91" t="s">
        <v>41</v>
      </c>
      <c r="BF26" s="92"/>
      <c r="BG26" s="92"/>
      <c r="BH26" s="92"/>
      <c r="BI26" s="92"/>
      <c r="BJ26" s="93"/>
      <c r="BK26" s="91" t="s">
        <v>34</v>
      </c>
      <c r="BL26" s="92"/>
      <c r="BM26" s="92"/>
      <c r="BN26" s="92"/>
      <c r="BO26" s="92"/>
      <c r="BP26" s="92"/>
      <c r="BQ26" s="93"/>
      <c r="BR26" s="91" t="s">
        <v>42</v>
      </c>
      <c r="BS26" s="92"/>
      <c r="BT26" s="92"/>
      <c r="BU26" s="92"/>
      <c r="BV26" s="92"/>
      <c r="BW26" s="92"/>
      <c r="BX26" s="93"/>
      <c r="BY26" s="91" t="s">
        <v>43</v>
      </c>
      <c r="BZ26" s="92"/>
      <c r="CA26" s="92"/>
      <c r="CB26" s="92"/>
      <c r="CC26" s="92"/>
      <c r="CD26" s="92"/>
      <c r="CE26" s="93"/>
      <c r="CF26" s="91" t="s">
        <v>44</v>
      </c>
      <c r="CG26" s="92"/>
      <c r="CH26" s="92"/>
      <c r="CI26" s="92"/>
      <c r="CJ26" s="92"/>
      <c r="CK26" s="92"/>
      <c r="CL26" s="93"/>
      <c r="CM26" s="91" t="s">
        <v>45</v>
      </c>
      <c r="CN26" s="92"/>
      <c r="CO26" s="92"/>
      <c r="CP26" s="92"/>
      <c r="CQ26" s="92"/>
      <c r="CR26" s="92"/>
      <c r="CS26" s="93"/>
      <c r="CT26" s="91" t="s">
        <v>46</v>
      </c>
      <c r="CU26" s="92"/>
      <c r="CV26" s="92"/>
      <c r="CW26" s="92"/>
      <c r="CX26" s="92"/>
      <c r="CY26" s="92"/>
      <c r="CZ26" s="93"/>
      <c r="DA26" s="91" t="s">
        <v>47</v>
      </c>
      <c r="DB26" s="92"/>
      <c r="DC26" s="92"/>
      <c r="DD26" s="92"/>
      <c r="DE26" s="92"/>
      <c r="DF26" s="92"/>
      <c r="DG26" s="93"/>
      <c r="DH26" s="91" t="s">
        <v>49</v>
      </c>
      <c r="DI26" s="92"/>
      <c r="DJ26" s="92"/>
      <c r="DK26" s="92"/>
      <c r="DL26" s="92"/>
      <c r="DM26" s="92"/>
      <c r="DN26" s="93"/>
      <c r="DO26" s="91" t="s">
        <v>48</v>
      </c>
      <c r="DP26" s="92"/>
      <c r="DQ26" s="92"/>
      <c r="DR26" s="92"/>
      <c r="DS26" s="92"/>
      <c r="DT26" s="92"/>
      <c r="DU26" s="93"/>
      <c r="DV26" s="91" t="s">
        <v>50</v>
      </c>
      <c r="DW26" s="92"/>
      <c r="DX26" s="92"/>
      <c r="DY26" s="92"/>
      <c r="DZ26" s="92"/>
      <c r="EA26" s="92"/>
      <c r="EB26" s="93"/>
      <c r="EC26" s="91" t="s">
        <v>51</v>
      </c>
      <c r="ED26" s="92"/>
      <c r="EE26" s="92"/>
      <c r="EF26" s="92"/>
      <c r="EG26" s="92"/>
      <c r="EH26" s="92"/>
      <c r="EI26" s="93"/>
      <c r="EJ26" s="91" t="s">
        <v>52</v>
      </c>
      <c r="EK26" s="92"/>
      <c r="EL26" s="92"/>
      <c r="EM26" s="92"/>
      <c r="EN26" s="92"/>
      <c r="EO26" s="92"/>
      <c r="EP26" s="93"/>
      <c r="EQ26" s="91" t="s">
        <v>80</v>
      </c>
      <c r="ER26" s="92"/>
      <c r="ES26" s="92"/>
      <c r="ET26" s="92"/>
      <c r="EU26" s="92"/>
      <c r="EV26" s="92"/>
      <c r="EW26" s="93"/>
      <c r="EX26" s="91" t="s">
        <v>54</v>
      </c>
      <c r="EY26" s="92"/>
      <c r="EZ26" s="92"/>
      <c r="FA26" s="92"/>
      <c r="FB26" s="92"/>
      <c r="FC26" s="92"/>
      <c r="FD26" s="93"/>
      <c r="FE26" s="91" t="s">
        <v>53</v>
      </c>
      <c r="FF26" s="92"/>
      <c r="FG26" s="92"/>
      <c r="FH26" s="92"/>
      <c r="FI26" s="92"/>
      <c r="FJ26" s="92"/>
      <c r="FK26" s="93"/>
    </row>
    <row r="27" spans="1:167" s="3" customFormat="1" ht="15.75" customHeight="1">
      <c r="A27" s="94" t="s">
        <v>7</v>
      </c>
      <c r="B27" s="94"/>
      <c r="C27" s="94"/>
      <c r="D27" s="94"/>
      <c r="E27" s="94"/>
      <c r="F27" s="94"/>
      <c r="G27" s="94"/>
      <c r="H27" s="95"/>
      <c r="I27" s="96"/>
      <c r="J27" s="97"/>
      <c r="K27" s="97"/>
      <c r="L27" s="97"/>
      <c r="M27" s="97"/>
      <c r="N27" s="98"/>
      <c r="O27" s="96"/>
      <c r="P27" s="97"/>
      <c r="Q27" s="97"/>
      <c r="R27" s="97"/>
      <c r="S27" s="97"/>
      <c r="T27" s="98"/>
      <c r="U27" s="96"/>
      <c r="V27" s="97"/>
      <c r="W27" s="97"/>
      <c r="X27" s="97"/>
      <c r="Y27" s="97"/>
      <c r="Z27" s="98"/>
      <c r="AA27" s="96"/>
      <c r="AB27" s="97"/>
      <c r="AC27" s="97"/>
      <c r="AD27" s="97"/>
      <c r="AE27" s="97"/>
      <c r="AF27" s="98"/>
      <c r="AG27" s="96"/>
      <c r="AH27" s="97"/>
      <c r="AI27" s="97"/>
      <c r="AJ27" s="97"/>
      <c r="AK27" s="97"/>
      <c r="AL27" s="98"/>
      <c r="AM27" s="96"/>
      <c r="AN27" s="97"/>
      <c r="AO27" s="97"/>
      <c r="AP27" s="97"/>
      <c r="AQ27" s="97"/>
      <c r="AR27" s="98"/>
      <c r="AS27" s="96"/>
      <c r="AT27" s="97"/>
      <c r="AU27" s="97"/>
      <c r="AV27" s="97"/>
      <c r="AW27" s="97"/>
      <c r="AX27" s="98"/>
      <c r="AY27" s="96"/>
      <c r="AZ27" s="97"/>
      <c r="BA27" s="97"/>
      <c r="BB27" s="97"/>
      <c r="BC27" s="97"/>
      <c r="BD27" s="97"/>
      <c r="BE27" s="96"/>
      <c r="BF27" s="97"/>
      <c r="BG27" s="97"/>
      <c r="BH27" s="97"/>
      <c r="BI27" s="97"/>
      <c r="BJ27" s="98"/>
      <c r="BK27" s="96"/>
      <c r="BL27" s="97"/>
      <c r="BM27" s="97"/>
      <c r="BN27" s="97"/>
      <c r="BO27" s="97"/>
      <c r="BP27" s="97"/>
      <c r="BQ27" s="98"/>
      <c r="BR27" s="96"/>
      <c r="BS27" s="97"/>
      <c r="BT27" s="97"/>
      <c r="BU27" s="97"/>
      <c r="BV27" s="97"/>
      <c r="BW27" s="97"/>
      <c r="BX27" s="98"/>
      <c r="BY27" s="96"/>
      <c r="BZ27" s="97"/>
      <c r="CA27" s="97"/>
      <c r="CB27" s="97"/>
      <c r="CC27" s="97"/>
      <c r="CD27" s="97"/>
      <c r="CE27" s="98"/>
      <c r="CF27" s="96"/>
      <c r="CG27" s="97"/>
      <c r="CH27" s="97"/>
      <c r="CI27" s="97"/>
      <c r="CJ27" s="97"/>
      <c r="CK27" s="97"/>
      <c r="CL27" s="98"/>
      <c r="CM27" s="96"/>
      <c r="CN27" s="97"/>
      <c r="CO27" s="97"/>
      <c r="CP27" s="97"/>
      <c r="CQ27" s="97"/>
      <c r="CR27" s="97"/>
      <c r="CS27" s="98"/>
      <c r="CT27" s="96"/>
      <c r="CU27" s="97"/>
      <c r="CV27" s="97"/>
      <c r="CW27" s="97"/>
      <c r="CX27" s="97"/>
      <c r="CY27" s="97"/>
      <c r="CZ27" s="98"/>
      <c r="DA27" s="96"/>
      <c r="DB27" s="97"/>
      <c r="DC27" s="97"/>
      <c r="DD27" s="97"/>
      <c r="DE27" s="97"/>
      <c r="DF27" s="97"/>
      <c r="DG27" s="98"/>
      <c r="DH27" s="96"/>
      <c r="DI27" s="97"/>
      <c r="DJ27" s="97"/>
      <c r="DK27" s="97"/>
      <c r="DL27" s="97"/>
      <c r="DM27" s="97"/>
      <c r="DN27" s="98"/>
      <c r="DO27" s="96"/>
      <c r="DP27" s="97"/>
      <c r="DQ27" s="97"/>
      <c r="DR27" s="97"/>
      <c r="DS27" s="97"/>
      <c r="DT27" s="97"/>
      <c r="DU27" s="98"/>
      <c r="DV27" s="96"/>
      <c r="DW27" s="97"/>
      <c r="DX27" s="97"/>
      <c r="DY27" s="97"/>
      <c r="DZ27" s="97"/>
      <c r="EA27" s="97"/>
      <c r="EB27" s="98"/>
      <c r="EC27" s="96"/>
      <c r="ED27" s="97"/>
      <c r="EE27" s="97"/>
      <c r="EF27" s="97"/>
      <c r="EG27" s="97"/>
      <c r="EH27" s="97"/>
      <c r="EI27" s="98"/>
      <c r="EJ27" s="96"/>
      <c r="EK27" s="97"/>
      <c r="EL27" s="97"/>
      <c r="EM27" s="97"/>
      <c r="EN27" s="97"/>
      <c r="EO27" s="97"/>
      <c r="EP27" s="98"/>
      <c r="EQ27" s="96"/>
      <c r="ER27" s="97"/>
      <c r="ES27" s="97"/>
      <c r="ET27" s="97"/>
      <c r="EU27" s="97"/>
      <c r="EV27" s="97"/>
      <c r="EW27" s="98"/>
      <c r="EX27" s="96"/>
      <c r="EY27" s="97"/>
      <c r="EZ27" s="97"/>
      <c r="FA27" s="97"/>
      <c r="FB27" s="97"/>
      <c r="FC27" s="97"/>
      <c r="FD27" s="98"/>
      <c r="FE27" s="96"/>
      <c r="FF27" s="97"/>
      <c r="FG27" s="97"/>
      <c r="FH27" s="97"/>
      <c r="FI27" s="97"/>
      <c r="FJ27" s="97"/>
      <c r="FK27" s="98"/>
    </row>
    <row r="28" spans="1:167" s="3" customFormat="1" ht="15.75" customHeight="1">
      <c r="A28" s="94" t="s">
        <v>56</v>
      </c>
      <c r="B28" s="94"/>
      <c r="C28" s="94"/>
      <c r="D28" s="94"/>
      <c r="E28" s="94"/>
      <c r="F28" s="94"/>
      <c r="G28" s="94"/>
      <c r="H28" s="95"/>
      <c r="I28" s="96"/>
      <c r="J28" s="97"/>
      <c r="K28" s="97"/>
      <c r="L28" s="97"/>
      <c r="M28" s="97"/>
      <c r="N28" s="98"/>
      <c r="O28" s="96"/>
      <c r="P28" s="97"/>
      <c r="Q28" s="97"/>
      <c r="R28" s="97"/>
      <c r="S28" s="97"/>
      <c r="T28" s="98"/>
      <c r="U28" s="96"/>
      <c r="V28" s="97"/>
      <c r="W28" s="97"/>
      <c r="X28" s="97"/>
      <c r="Y28" s="97"/>
      <c r="Z28" s="98"/>
      <c r="AA28" s="96"/>
      <c r="AB28" s="97"/>
      <c r="AC28" s="97"/>
      <c r="AD28" s="97"/>
      <c r="AE28" s="97"/>
      <c r="AF28" s="98"/>
      <c r="AG28" s="96"/>
      <c r="AH28" s="97"/>
      <c r="AI28" s="97"/>
      <c r="AJ28" s="97"/>
      <c r="AK28" s="97"/>
      <c r="AL28" s="98"/>
      <c r="AM28" s="96"/>
      <c r="AN28" s="97"/>
      <c r="AO28" s="97"/>
      <c r="AP28" s="97"/>
      <c r="AQ28" s="97"/>
      <c r="AR28" s="98"/>
      <c r="AS28" s="96"/>
      <c r="AT28" s="97"/>
      <c r="AU28" s="97"/>
      <c r="AV28" s="97"/>
      <c r="AW28" s="97"/>
      <c r="AX28" s="98"/>
      <c r="AY28" s="96"/>
      <c r="AZ28" s="97"/>
      <c r="BA28" s="97"/>
      <c r="BB28" s="97"/>
      <c r="BC28" s="97"/>
      <c r="BD28" s="97"/>
      <c r="BE28" s="96"/>
      <c r="BF28" s="97"/>
      <c r="BG28" s="97"/>
      <c r="BH28" s="97"/>
      <c r="BI28" s="97"/>
      <c r="BJ28" s="98"/>
      <c r="BK28" s="96"/>
      <c r="BL28" s="97"/>
      <c r="BM28" s="97"/>
      <c r="BN28" s="97"/>
      <c r="BO28" s="97"/>
      <c r="BP28" s="97"/>
      <c r="BQ28" s="98"/>
      <c r="BR28" s="96"/>
      <c r="BS28" s="97"/>
      <c r="BT28" s="97"/>
      <c r="BU28" s="97"/>
      <c r="BV28" s="97"/>
      <c r="BW28" s="97"/>
      <c r="BX28" s="98"/>
      <c r="BY28" s="96"/>
      <c r="BZ28" s="97"/>
      <c r="CA28" s="97"/>
      <c r="CB28" s="97"/>
      <c r="CC28" s="97"/>
      <c r="CD28" s="97"/>
      <c r="CE28" s="98"/>
      <c r="CF28" s="96"/>
      <c r="CG28" s="97"/>
      <c r="CH28" s="97"/>
      <c r="CI28" s="97"/>
      <c r="CJ28" s="97"/>
      <c r="CK28" s="97"/>
      <c r="CL28" s="98"/>
      <c r="CM28" s="96"/>
      <c r="CN28" s="97"/>
      <c r="CO28" s="97"/>
      <c r="CP28" s="97"/>
      <c r="CQ28" s="97"/>
      <c r="CR28" s="97"/>
      <c r="CS28" s="98"/>
      <c r="CT28" s="96"/>
      <c r="CU28" s="97"/>
      <c r="CV28" s="97"/>
      <c r="CW28" s="97"/>
      <c r="CX28" s="97"/>
      <c r="CY28" s="97"/>
      <c r="CZ28" s="98"/>
      <c r="DA28" s="96"/>
      <c r="DB28" s="97"/>
      <c r="DC28" s="97"/>
      <c r="DD28" s="97"/>
      <c r="DE28" s="97"/>
      <c r="DF28" s="97"/>
      <c r="DG28" s="98"/>
      <c r="DH28" s="96"/>
      <c r="DI28" s="97"/>
      <c r="DJ28" s="97"/>
      <c r="DK28" s="97"/>
      <c r="DL28" s="97"/>
      <c r="DM28" s="97"/>
      <c r="DN28" s="98"/>
      <c r="DO28" s="96"/>
      <c r="DP28" s="97"/>
      <c r="DQ28" s="97"/>
      <c r="DR28" s="97"/>
      <c r="DS28" s="97"/>
      <c r="DT28" s="97"/>
      <c r="DU28" s="98"/>
      <c r="DV28" s="96"/>
      <c r="DW28" s="97"/>
      <c r="DX28" s="97"/>
      <c r="DY28" s="97"/>
      <c r="DZ28" s="97"/>
      <c r="EA28" s="97"/>
      <c r="EB28" s="98"/>
      <c r="EC28" s="96"/>
      <c r="ED28" s="97"/>
      <c r="EE28" s="97"/>
      <c r="EF28" s="97"/>
      <c r="EG28" s="97"/>
      <c r="EH28" s="97"/>
      <c r="EI28" s="98"/>
      <c r="EJ28" s="96"/>
      <c r="EK28" s="97"/>
      <c r="EL28" s="97"/>
      <c r="EM28" s="97"/>
      <c r="EN28" s="97"/>
      <c r="EO28" s="97"/>
      <c r="EP28" s="98"/>
      <c r="EQ28" s="96"/>
      <c r="ER28" s="97"/>
      <c r="ES28" s="97"/>
      <c r="ET28" s="97"/>
      <c r="EU28" s="97"/>
      <c r="EV28" s="97"/>
      <c r="EW28" s="98"/>
      <c r="EX28" s="96"/>
      <c r="EY28" s="97"/>
      <c r="EZ28" s="97"/>
      <c r="FA28" s="97"/>
      <c r="FB28" s="97"/>
      <c r="FC28" s="97"/>
      <c r="FD28" s="98"/>
      <c r="FE28" s="96"/>
      <c r="FF28" s="97"/>
      <c r="FG28" s="97"/>
      <c r="FH28" s="97"/>
      <c r="FI28" s="97"/>
      <c r="FJ28" s="97"/>
      <c r="FK28" s="98"/>
    </row>
    <row r="30" spans="1:167" s="3" customFormat="1" ht="27" customHeight="1">
      <c r="A30" s="85" t="s">
        <v>55</v>
      </c>
      <c r="B30" s="85"/>
      <c r="C30" s="85"/>
      <c r="D30" s="85"/>
      <c r="E30" s="85"/>
      <c r="F30" s="85"/>
      <c r="G30" s="85"/>
      <c r="H30" s="86"/>
      <c r="I30" s="89" t="s">
        <v>65</v>
      </c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100"/>
    </row>
    <row r="31" spans="1:167" s="3" customFormat="1" ht="27" customHeight="1">
      <c r="A31" s="87"/>
      <c r="B31" s="87"/>
      <c r="C31" s="87"/>
      <c r="D31" s="87"/>
      <c r="E31" s="87"/>
      <c r="F31" s="87"/>
      <c r="G31" s="87"/>
      <c r="H31" s="88"/>
      <c r="I31" s="91" t="s">
        <v>32</v>
      </c>
      <c r="J31" s="92"/>
      <c r="K31" s="92"/>
      <c r="L31" s="92"/>
      <c r="M31" s="92"/>
      <c r="N31" s="93"/>
      <c r="O31" s="91" t="s">
        <v>33</v>
      </c>
      <c r="P31" s="92"/>
      <c r="Q31" s="92"/>
      <c r="R31" s="92"/>
      <c r="S31" s="92"/>
      <c r="T31" s="93"/>
      <c r="U31" s="91" t="s">
        <v>35</v>
      </c>
      <c r="V31" s="92"/>
      <c r="W31" s="92"/>
      <c r="X31" s="92"/>
      <c r="Y31" s="92"/>
      <c r="Z31" s="93"/>
      <c r="AA31" s="91" t="s">
        <v>36</v>
      </c>
      <c r="AB31" s="92"/>
      <c r="AC31" s="92"/>
      <c r="AD31" s="92"/>
      <c r="AE31" s="92"/>
      <c r="AF31" s="93"/>
      <c r="AG31" s="91" t="s">
        <v>37</v>
      </c>
      <c r="AH31" s="92"/>
      <c r="AI31" s="92"/>
      <c r="AJ31" s="92"/>
      <c r="AK31" s="92"/>
      <c r="AL31" s="93"/>
      <c r="AM31" s="91" t="s">
        <v>38</v>
      </c>
      <c r="AN31" s="92"/>
      <c r="AO31" s="92"/>
      <c r="AP31" s="92"/>
      <c r="AQ31" s="92"/>
      <c r="AR31" s="93"/>
      <c r="AS31" s="91" t="s">
        <v>39</v>
      </c>
      <c r="AT31" s="92"/>
      <c r="AU31" s="92"/>
      <c r="AV31" s="92"/>
      <c r="AW31" s="92"/>
      <c r="AX31" s="93"/>
      <c r="AY31" s="91" t="s">
        <v>40</v>
      </c>
      <c r="AZ31" s="92"/>
      <c r="BA31" s="92"/>
      <c r="BB31" s="92"/>
      <c r="BC31" s="92"/>
      <c r="BD31" s="92"/>
      <c r="BE31" s="91" t="s">
        <v>41</v>
      </c>
      <c r="BF31" s="92"/>
      <c r="BG31" s="92"/>
      <c r="BH31" s="92"/>
      <c r="BI31" s="92"/>
      <c r="BJ31" s="93"/>
      <c r="BK31" s="91" t="s">
        <v>34</v>
      </c>
      <c r="BL31" s="92"/>
      <c r="BM31" s="92"/>
      <c r="BN31" s="92"/>
      <c r="BO31" s="92"/>
      <c r="BP31" s="92"/>
      <c r="BQ31" s="93"/>
      <c r="BR31" s="91" t="s">
        <v>42</v>
      </c>
      <c r="BS31" s="92"/>
      <c r="BT31" s="92"/>
      <c r="BU31" s="92"/>
      <c r="BV31" s="92"/>
      <c r="BW31" s="92"/>
      <c r="BX31" s="93"/>
      <c r="BY31" s="91" t="s">
        <v>43</v>
      </c>
      <c r="BZ31" s="92"/>
      <c r="CA31" s="92"/>
      <c r="CB31" s="92"/>
      <c r="CC31" s="92"/>
      <c r="CD31" s="92"/>
      <c r="CE31" s="93"/>
      <c r="CF31" s="91" t="s">
        <v>44</v>
      </c>
      <c r="CG31" s="92"/>
      <c r="CH31" s="92"/>
      <c r="CI31" s="92"/>
      <c r="CJ31" s="92"/>
      <c r="CK31" s="92"/>
      <c r="CL31" s="93"/>
      <c r="CM31" s="91" t="s">
        <v>45</v>
      </c>
      <c r="CN31" s="92"/>
      <c r="CO31" s="92"/>
      <c r="CP31" s="92"/>
      <c r="CQ31" s="92"/>
      <c r="CR31" s="92"/>
      <c r="CS31" s="93"/>
      <c r="CT31" s="91" t="s">
        <v>46</v>
      </c>
      <c r="CU31" s="92"/>
      <c r="CV31" s="92"/>
      <c r="CW31" s="92"/>
      <c r="CX31" s="92"/>
      <c r="CY31" s="92"/>
      <c r="CZ31" s="93"/>
      <c r="DA31" s="91" t="s">
        <v>47</v>
      </c>
      <c r="DB31" s="92"/>
      <c r="DC31" s="92"/>
      <c r="DD31" s="92"/>
      <c r="DE31" s="92"/>
      <c r="DF31" s="92"/>
      <c r="DG31" s="93"/>
      <c r="DH31" s="91" t="s">
        <v>49</v>
      </c>
      <c r="DI31" s="92"/>
      <c r="DJ31" s="92"/>
      <c r="DK31" s="92"/>
      <c r="DL31" s="92"/>
      <c r="DM31" s="92"/>
      <c r="DN31" s="93"/>
      <c r="DO31" s="91" t="s">
        <v>48</v>
      </c>
      <c r="DP31" s="92"/>
      <c r="DQ31" s="92"/>
      <c r="DR31" s="92"/>
      <c r="DS31" s="92"/>
      <c r="DT31" s="92"/>
      <c r="DU31" s="93"/>
      <c r="DV31" s="91" t="s">
        <v>50</v>
      </c>
      <c r="DW31" s="92"/>
      <c r="DX31" s="92"/>
      <c r="DY31" s="92"/>
      <c r="DZ31" s="92"/>
      <c r="EA31" s="92"/>
      <c r="EB31" s="93"/>
      <c r="EC31" s="91" t="s">
        <v>51</v>
      </c>
      <c r="ED31" s="92"/>
      <c r="EE31" s="92"/>
      <c r="EF31" s="92"/>
      <c r="EG31" s="92"/>
      <c r="EH31" s="92"/>
      <c r="EI31" s="93"/>
      <c r="EJ31" s="91" t="s">
        <v>52</v>
      </c>
      <c r="EK31" s="92"/>
      <c r="EL31" s="92"/>
      <c r="EM31" s="92"/>
      <c r="EN31" s="92"/>
      <c r="EO31" s="92"/>
      <c r="EP31" s="93"/>
      <c r="EQ31" s="91" t="s">
        <v>80</v>
      </c>
      <c r="ER31" s="92"/>
      <c r="ES31" s="92"/>
      <c r="ET31" s="92"/>
      <c r="EU31" s="92"/>
      <c r="EV31" s="92"/>
      <c r="EW31" s="93"/>
      <c r="EX31" s="91" t="s">
        <v>54</v>
      </c>
      <c r="EY31" s="92"/>
      <c r="EZ31" s="92"/>
      <c r="FA31" s="92"/>
      <c r="FB31" s="92"/>
      <c r="FC31" s="92"/>
      <c r="FD31" s="93"/>
      <c r="FE31" s="91" t="s">
        <v>53</v>
      </c>
      <c r="FF31" s="92"/>
      <c r="FG31" s="92"/>
      <c r="FH31" s="92"/>
      <c r="FI31" s="92"/>
      <c r="FJ31" s="92"/>
      <c r="FK31" s="93"/>
    </row>
    <row r="32" spans="1:167" s="3" customFormat="1" ht="15.75" customHeight="1">
      <c r="A32" s="94" t="s">
        <v>7</v>
      </c>
      <c r="B32" s="94"/>
      <c r="C32" s="94"/>
      <c r="D32" s="94"/>
      <c r="E32" s="94"/>
      <c r="F32" s="94"/>
      <c r="G32" s="94"/>
      <c r="H32" s="95"/>
      <c r="I32" s="96"/>
      <c r="J32" s="97"/>
      <c r="K32" s="97"/>
      <c r="L32" s="97"/>
      <c r="M32" s="97"/>
      <c r="N32" s="98"/>
      <c r="O32" s="96"/>
      <c r="P32" s="97"/>
      <c r="Q32" s="97"/>
      <c r="R32" s="97"/>
      <c r="S32" s="97"/>
      <c r="T32" s="98"/>
      <c r="U32" s="96"/>
      <c r="V32" s="97"/>
      <c r="W32" s="97"/>
      <c r="X32" s="97"/>
      <c r="Y32" s="97"/>
      <c r="Z32" s="98"/>
      <c r="AA32" s="96"/>
      <c r="AB32" s="97"/>
      <c r="AC32" s="97"/>
      <c r="AD32" s="97"/>
      <c r="AE32" s="97"/>
      <c r="AF32" s="98"/>
      <c r="AG32" s="96"/>
      <c r="AH32" s="97"/>
      <c r="AI32" s="97"/>
      <c r="AJ32" s="97"/>
      <c r="AK32" s="97"/>
      <c r="AL32" s="98"/>
      <c r="AM32" s="96"/>
      <c r="AN32" s="97"/>
      <c r="AO32" s="97"/>
      <c r="AP32" s="97"/>
      <c r="AQ32" s="97"/>
      <c r="AR32" s="98"/>
      <c r="AS32" s="96"/>
      <c r="AT32" s="97"/>
      <c r="AU32" s="97"/>
      <c r="AV32" s="97"/>
      <c r="AW32" s="97"/>
      <c r="AX32" s="98"/>
      <c r="AY32" s="96"/>
      <c r="AZ32" s="97"/>
      <c r="BA32" s="97"/>
      <c r="BB32" s="97"/>
      <c r="BC32" s="97"/>
      <c r="BD32" s="97"/>
      <c r="BE32" s="96"/>
      <c r="BF32" s="97"/>
      <c r="BG32" s="97"/>
      <c r="BH32" s="97"/>
      <c r="BI32" s="97"/>
      <c r="BJ32" s="98"/>
      <c r="BK32" s="96"/>
      <c r="BL32" s="97"/>
      <c r="BM32" s="97"/>
      <c r="BN32" s="97"/>
      <c r="BO32" s="97"/>
      <c r="BP32" s="97"/>
      <c r="BQ32" s="98"/>
      <c r="BR32" s="96"/>
      <c r="BS32" s="97"/>
      <c r="BT32" s="97"/>
      <c r="BU32" s="97"/>
      <c r="BV32" s="97"/>
      <c r="BW32" s="97"/>
      <c r="BX32" s="98"/>
      <c r="BY32" s="96"/>
      <c r="BZ32" s="97"/>
      <c r="CA32" s="97"/>
      <c r="CB32" s="97"/>
      <c r="CC32" s="97"/>
      <c r="CD32" s="97"/>
      <c r="CE32" s="98"/>
      <c r="CF32" s="96"/>
      <c r="CG32" s="97"/>
      <c r="CH32" s="97"/>
      <c r="CI32" s="97"/>
      <c r="CJ32" s="97"/>
      <c r="CK32" s="97"/>
      <c r="CL32" s="98"/>
      <c r="CM32" s="96"/>
      <c r="CN32" s="97"/>
      <c r="CO32" s="97"/>
      <c r="CP32" s="97"/>
      <c r="CQ32" s="97"/>
      <c r="CR32" s="97"/>
      <c r="CS32" s="98"/>
      <c r="CT32" s="96"/>
      <c r="CU32" s="97"/>
      <c r="CV32" s="97"/>
      <c r="CW32" s="97"/>
      <c r="CX32" s="97"/>
      <c r="CY32" s="97"/>
      <c r="CZ32" s="98"/>
      <c r="DA32" s="96"/>
      <c r="DB32" s="97"/>
      <c r="DC32" s="97"/>
      <c r="DD32" s="97"/>
      <c r="DE32" s="97"/>
      <c r="DF32" s="97"/>
      <c r="DG32" s="98"/>
      <c r="DH32" s="96"/>
      <c r="DI32" s="97"/>
      <c r="DJ32" s="97"/>
      <c r="DK32" s="97"/>
      <c r="DL32" s="97"/>
      <c r="DM32" s="97"/>
      <c r="DN32" s="98"/>
      <c r="DO32" s="96"/>
      <c r="DP32" s="97"/>
      <c r="DQ32" s="97"/>
      <c r="DR32" s="97"/>
      <c r="DS32" s="97"/>
      <c r="DT32" s="97"/>
      <c r="DU32" s="98"/>
      <c r="DV32" s="96"/>
      <c r="DW32" s="97"/>
      <c r="DX32" s="97"/>
      <c r="DY32" s="97"/>
      <c r="DZ32" s="97"/>
      <c r="EA32" s="97"/>
      <c r="EB32" s="98"/>
      <c r="EC32" s="96"/>
      <c r="ED32" s="97"/>
      <c r="EE32" s="97"/>
      <c r="EF32" s="97"/>
      <c r="EG32" s="97"/>
      <c r="EH32" s="97"/>
      <c r="EI32" s="98"/>
      <c r="EJ32" s="96"/>
      <c r="EK32" s="97"/>
      <c r="EL32" s="97"/>
      <c r="EM32" s="97"/>
      <c r="EN32" s="97"/>
      <c r="EO32" s="97"/>
      <c r="EP32" s="98"/>
      <c r="EQ32" s="96"/>
      <c r="ER32" s="97"/>
      <c r="ES32" s="97"/>
      <c r="ET32" s="97"/>
      <c r="EU32" s="97"/>
      <c r="EV32" s="97"/>
      <c r="EW32" s="98"/>
      <c r="EX32" s="96"/>
      <c r="EY32" s="97"/>
      <c r="EZ32" s="97"/>
      <c r="FA32" s="97"/>
      <c r="FB32" s="97"/>
      <c r="FC32" s="97"/>
      <c r="FD32" s="98"/>
      <c r="FE32" s="96"/>
      <c r="FF32" s="97"/>
      <c r="FG32" s="97"/>
      <c r="FH32" s="97"/>
      <c r="FI32" s="97"/>
      <c r="FJ32" s="97"/>
      <c r="FK32" s="98"/>
    </row>
    <row r="33" spans="1:167" s="3" customFormat="1" ht="15.75" customHeight="1">
      <c r="A33" s="94" t="s">
        <v>56</v>
      </c>
      <c r="B33" s="94"/>
      <c r="C33" s="94"/>
      <c r="D33" s="94"/>
      <c r="E33" s="94"/>
      <c r="F33" s="94"/>
      <c r="G33" s="94"/>
      <c r="H33" s="95"/>
      <c r="I33" s="96"/>
      <c r="J33" s="97"/>
      <c r="K33" s="97"/>
      <c r="L33" s="97"/>
      <c r="M33" s="97"/>
      <c r="N33" s="98"/>
      <c r="O33" s="96"/>
      <c r="P33" s="97"/>
      <c r="Q33" s="97"/>
      <c r="R33" s="97"/>
      <c r="S33" s="97"/>
      <c r="T33" s="98"/>
      <c r="U33" s="96"/>
      <c r="V33" s="97"/>
      <c r="W33" s="97"/>
      <c r="X33" s="97"/>
      <c r="Y33" s="97"/>
      <c r="Z33" s="98"/>
      <c r="AA33" s="96"/>
      <c r="AB33" s="97"/>
      <c r="AC33" s="97"/>
      <c r="AD33" s="97"/>
      <c r="AE33" s="97"/>
      <c r="AF33" s="98"/>
      <c r="AG33" s="96"/>
      <c r="AH33" s="97"/>
      <c r="AI33" s="97"/>
      <c r="AJ33" s="97"/>
      <c r="AK33" s="97"/>
      <c r="AL33" s="98"/>
      <c r="AM33" s="96"/>
      <c r="AN33" s="97"/>
      <c r="AO33" s="97"/>
      <c r="AP33" s="97"/>
      <c r="AQ33" s="97"/>
      <c r="AR33" s="98"/>
      <c r="AS33" s="96"/>
      <c r="AT33" s="97"/>
      <c r="AU33" s="97"/>
      <c r="AV33" s="97"/>
      <c r="AW33" s="97"/>
      <c r="AX33" s="98"/>
      <c r="AY33" s="96"/>
      <c r="AZ33" s="97"/>
      <c r="BA33" s="97"/>
      <c r="BB33" s="97"/>
      <c r="BC33" s="97"/>
      <c r="BD33" s="97"/>
      <c r="BE33" s="96"/>
      <c r="BF33" s="97"/>
      <c r="BG33" s="97"/>
      <c r="BH33" s="97"/>
      <c r="BI33" s="97"/>
      <c r="BJ33" s="98"/>
      <c r="BK33" s="96"/>
      <c r="BL33" s="97"/>
      <c r="BM33" s="97"/>
      <c r="BN33" s="97"/>
      <c r="BO33" s="97"/>
      <c r="BP33" s="97"/>
      <c r="BQ33" s="98"/>
      <c r="BR33" s="96"/>
      <c r="BS33" s="97"/>
      <c r="BT33" s="97"/>
      <c r="BU33" s="97"/>
      <c r="BV33" s="97"/>
      <c r="BW33" s="97"/>
      <c r="BX33" s="98"/>
      <c r="BY33" s="96"/>
      <c r="BZ33" s="97"/>
      <c r="CA33" s="97"/>
      <c r="CB33" s="97"/>
      <c r="CC33" s="97"/>
      <c r="CD33" s="97"/>
      <c r="CE33" s="98"/>
      <c r="CF33" s="96"/>
      <c r="CG33" s="97"/>
      <c r="CH33" s="97"/>
      <c r="CI33" s="97"/>
      <c r="CJ33" s="97"/>
      <c r="CK33" s="97"/>
      <c r="CL33" s="98"/>
      <c r="CM33" s="96"/>
      <c r="CN33" s="97"/>
      <c r="CO33" s="97"/>
      <c r="CP33" s="97"/>
      <c r="CQ33" s="97"/>
      <c r="CR33" s="97"/>
      <c r="CS33" s="98"/>
      <c r="CT33" s="96"/>
      <c r="CU33" s="97"/>
      <c r="CV33" s="97"/>
      <c r="CW33" s="97"/>
      <c r="CX33" s="97"/>
      <c r="CY33" s="97"/>
      <c r="CZ33" s="98"/>
      <c r="DA33" s="96"/>
      <c r="DB33" s="97"/>
      <c r="DC33" s="97"/>
      <c r="DD33" s="97"/>
      <c r="DE33" s="97"/>
      <c r="DF33" s="97"/>
      <c r="DG33" s="98"/>
      <c r="DH33" s="96"/>
      <c r="DI33" s="97"/>
      <c r="DJ33" s="97"/>
      <c r="DK33" s="97"/>
      <c r="DL33" s="97"/>
      <c r="DM33" s="97"/>
      <c r="DN33" s="98"/>
      <c r="DO33" s="96"/>
      <c r="DP33" s="97"/>
      <c r="DQ33" s="97"/>
      <c r="DR33" s="97"/>
      <c r="DS33" s="97"/>
      <c r="DT33" s="97"/>
      <c r="DU33" s="98"/>
      <c r="DV33" s="96"/>
      <c r="DW33" s="97"/>
      <c r="DX33" s="97"/>
      <c r="DY33" s="97"/>
      <c r="DZ33" s="97"/>
      <c r="EA33" s="97"/>
      <c r="EB33" s="98"/>
      <c r="EC33" s="96"/>
      <c r="ED33" s="97"/>
      <c r="EE33" s="97"/>
      <c r="EF33" s="97"/>
      <c r="EG33" s="97"/>
      <c r="EH33" s="97"/>
      <c r="EI33" s="98"/>
      <c r="EJ33" s="96"/>
      <c r="EK33" s="97"/>
      <c r="EL33" s="97"/>
      <c r="EM33" s="97"/>
      <c r="EN33" s="97"/>
      <c r="EO33" s="97"/>
      <c r="EP33" s="98"/>
      <c r="EQ33" s="96"/>
      <c r="ER33" s="97"/>
      <c r="ES33" s="97"/>
      <c r="ET33" s="97"/>
      <c r="EU33" s="97"/>
      <c r="EV33" s="97"/>
      <c r="EW33" s="98"/>
      <c r="EX33" s="96"/>
      <c r="EY33" s="97"/>
      <c r="EZ33" s="97"/>
      <c r="FA33" s="97"/>
      <c r="FB33" s="97"/>
      <c r="FC33" s="97"/>
      <c r="FD33" s="98"/>
      <c r="FE33" s="96"/>
      <c r="FF33" s="97"/>
      <c r="FG33" s="97"/>
      <c r="FH33" s="97"/>
      <c r="FI33" s="97"/>
      <c r="FJ33" s="97"/>
      <c r="FK33" s="98"/>
    </row>
    <row r="35" spans="1:167" ht="32.25" customHeight="1">
      <c r="A35" s="64" t="s">
        <v>81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5"/>
      <c r="DY35" s="66" t="s">
        <v>66</v>
      </c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5"/>
    </row>
    <row r="36" spans="1:167" ht="32.25" customHeight="1">
      <c r="A36" s="104" t="s">
        <v>78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5"/>
      <c r="DY36" s="55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7"/>
    </row>
    <row r="37" spans="1:167" ht="32.25" customHeight="1">
      <c r="A37" s="104" t="s">
        <v>77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5"/>
      <c r="DY37" s="55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7"/>
    </row>
    <row r="39" spans="1:167" ht="15.75" customHeight="1">
      <c r="A39" s="7" t="s">
        <v>69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</row>
    <row r="41" spans="1:167" ht="15.75">
      <c r="A41" s="34" t="s">
        <v>63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5"/>
    </row>
    <row r="42" spans="1:167" ht="15.75">
      <c r="A42" s="34" t="s">
        <v>6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5"/>
    </row>
    <row r="43" spans="1:167" ht="15.75">
      <c r="A43" s="34" t="s">
        <v>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5"/>
      <c r="AJ43" s="36" t="s">
        <v>3</v>
      </c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5"/>
      <c r="BX43" s="36" t="s">
        <v>4</v>
      </c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5"/>
      <c r="DR43" s="36" t="s">
        <v>5</v>
      </c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5"/>
    </row>
    <row r="44" spans="1:167" ht="15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5"/>
      <c r="AJ44" s="36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5"/>
      <c r="BX44" s="36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5"/>
      <c r="DR44" s="36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5"/>
    </row>
  </sheetData>
  <sheetProtection/>
  <mergeCells count="252">
    <mergeCell ref="A44:AI44"/>
    <mergeCell ref="AJ44:BW44"/>
    <mergeCell ref="BX44:DQ44"/>
    <mergeCell ref="DR44:FK44"/>
    <mergeCell ref="A41:FK41"/>
    <mergeCell ref="A42:FK42"/>
    <mergeCell ref="A43:AI43"/>
    <mergeCell ref="AJ43:BW43"/>
    <mergeCell ref="BX43:DQ43"/>
    <mergeCell ref="DR43:FK43"/>
    <mergeCell ref="A36:DX36"/>
    <mergeCell ref="DY36:FK36"/>
    <mergeCell ref="A37:DX37"/>
    <mergeCell ref="DY37:FK37"/>
    <mergeCell ref="A35:DX35"/>
    <mergeCell ref="DY35:FK35"/>
    <mergeCell ref="CT33:CZ33"/>
    <mergeCell ref="DA33:DG33"/>
    <mergeCell ref="DH33:DN33"/>
    <mergeCell ref="DO33:DU33"/>
    <mergeCell ref="EJ33:EP33"/>
    <mergeCell ref="EQ33:EW33"/>
    <mergeCell ref="EX33:FD33"/>
    <mergeCell ref="FE33:FK33"/>
    <mergeCell ref="DV33:EB33"/>
    <mergeCell ref="EC33:EI33"/>
    <mergeCell ref="BE33:BJ33"/>
    <mergeCell ref="BK33:BQ33"/>
    <mergeCell ref="BR33:BX33"/>
    <mergeCell ref="BY33:CE33"/>
    <mergeCell ref="CF33:CL33"/>
    <mergeCell ref="CM33:CS33"/>
    <mergeCell ref="FE32:FK32"/>
    <mergeCell ref="A33:H33"/>
    <mergeCell ref="I33:N33"/>
    <mergeCell ref="O33:T33"/>
    <mergeCell ref="U33:Z33"/>
    <mergeCell ref="AA33:AF33"/>
    <mergeCell ref="AG33:AL33"/>
    <mergeCell ref="AM33:AR33"/>
    <mergeCell ref="AS33:AX33"/>
    <mergeCell ref="AY33:BD33"/>
    <mergeCell ref="EC32:EI32"/>
    <mergeCell ref="EJ32:EP32"/>
    <mergeCell ref="EQ32:EW32"/>
    <mergeCell ref="EX32:FD32"/>
    <mergeCell ref="DA32:DG32"/>
    <mergeCell ref="DH32:DN32"/>
    <mergeCell ref="DO32:DU32"/>
    <mergeCell ref="DV32:EB32"/>
    <mergeCell ref="BY32:CE32"/>
    <mergeCell ref="CF32:CL32"/>
    <mergeCell ref="CM32:CS32"/>
    <mergeCell ref="CT32:CZ32"/>
    <mergeCell ref="AY32:BD32"/>
    <mergeCell ref="BE32:BJ32"/>
    <mergeCell ref="BK32:BQ32"/>
    <mergeCell ref="BR32:BX32"/>
    <mergeCell ref="AA32:AF32"/>
    <mergeCell ref="AG32:AL32"/>
    <mergeCell ref="AM32:AR32"/>
    <mergeCell ref="AS32:AX32"/>
    <mergeCell ref="A32:H32"/>
    <mergeCell ref="I32:N32"/>
    <mergeCell ref="O32:T32"/>
    <mergeCell ref="U32:Z32"/>
    <mergeCell ref="EJ31:EP31"/>
    <mergeCell ref="EQ31:EW31"/>
    <mergeCell ref="EX31:FD31"/>
    <mergeCell ref="FE31:FK31"/>
    <mergeCell ref="DH31:DN31"/>
    <mergeCell ref="DO31:DU31"/>
    <mergeCell ref="DV31:EB31"/>
    <mergeCell ref="EC31:EI31"/>
    <mergeCell ref="CF31:CL31"/>
    <mergeCell ref="CM31:CS31"/>
    <mergeCell ref="CT31:CZ31"/>
    <mergeCell ref="DA31:DG31"/>
    <mergeCell ref="BE31:BJ31"/>
    <mergeCell ref="BK31:BQ31"/>
    <mergeCell ref="BR31:BX31"/>
    <mergeCell ref="BY31:CE31"/>
    <mergeCell ref="A30:H31"/>
    <mergeCell ref="I30:FK30"/>
    <mergeCell ref="I31:N31"/>
    <mergeCell ref="O31:T31"/>
    <mergeCell ref="U31:Z31"/>
    <mergeCell ref="AA31:AF31"/>
    <mergeCell ref="AG31:AL31"/>
    <mergeCell ref="AM31:AR31"/>
    <mergeCell ref="AS31:AX31"/>
    <mergeCell ref="AY31:BD31"/>
    <mergeCell ref="EJ28:EP28"/>
    <mergeCell ref="EQ28:EW28"/>
    <mergeCell ref="EX28:FD28"/>
    <mergeCell ref="FE28:FK28"/>
    <mergeCell ref="DH28:DN28"/>
    <mergeCell ref="DO28:DU28"/>
    <mergeCell ref="DV28:EB28"/>
    <mergeCell ref="EC28:EI28"/>
    <mergeCell ref="CF28:CL28"/>
    <mergeCell ref="CM28:CS28"/>
    <mergeCell ref="CT28:CZ28"/>
    <mergeCell ref="DA28:DG28"/>
    <mergeCell ref="BE28:BJ28"/>
    <mergeCell ref="BK28:BQ28"/>
    <mergeCell ref="BR28:BX28"/>
    <mergeCell ref="BY28:CE28"/>
    <mergeCell ref="FE27:FK27"/>
    <mergeCell ref="A28:H28"/>
    <mergeCell ref="I28:N28"/>
    <mergeCell ref="O28:T28"/>
    <mergeCell ref="U28:Z28"/>
    <mergeCell ref="AA28:AF28"/>
    <mergeCell ref="AG28:AL28"/>
    <mergeCell ref="AM28:AR28"/>
    <mergeCell ref="AS28:AX28"/>
    <mergeCell ref="AY28:BD28"/>
    <mergeCell ref="EC27:EI27"/>
    <mergeCell ref="EJ27:EP27"/>
    <mergeCell ref="EQ27:EW27"/>
    <mergeCell ref="EX27:FD27"/>
    <mergeCell ref="DA27:DG27"/>
    <mergeCell ref="DH27:DN27"/>
    <mergeCell ref="DO27:DU27"/>
    <mergeCell ref="DV27:EB27"/>
    <mergeCell ref="BY27:CE27"/>
    <mergeCell ref="CF27:CL27"/>
    <mergeCell ref="CM27:CS27"/>
    <mergeCell ref="CT27:CZ27"/>
    <mergeCell ref="AY27:BD27"/>
    <mergeCell ref="BE27:BJ27"/>
    <mergeCell ref="BK27:BQ27"/>
    <mergeCell ref="BR27:BX27"/>
    <mergeCell ref="AA27:AF27"/>
    <mergeCell ref="AG27:AL27"/>
    <mergeCell ref="AM27:AR27"/>
    <mergeCell ref="AS27:AX27"/>
    <mergeCell ref="A27:H27"/>
    <mergeCell ref="I27:N27"/>
    <mergeCell ref="O27:T27"/>
    <mergeCell ref="U27:Z27"/>
    <mergeCell ref="EJ26:EP26"/>
    <mergeCell ref="EQ26:EW26"/>
    <mergeCell ref="EX26:FD26"/>
    <mergeCell ref="FE26:FK26"/>
    <mergeCell ref="DH26:DN26"/>
    <mergeCell ref="DO26:DU26"/>
    <mergeCell ref="DV26:EB26"/>
    <mergeCell ref="EC26:EI26"/>
    <mergeCell ref="CF26:CL26"/>
    <mergeCell ref="CM26:CS26"/>
    <mergeCell ref="CT26:CZ26"/>
    <mergeCell ref="DA26:DG26"/>
    <mergeCell ref="BE26:BJ26"/>
    <mergeCell ref="BK26:BQ26"/>
    <mergeCell ref="BR26:BX26"/>
    <mergeCell ref="BY26:CE26"/>
    <mergeCell ref="A25:H26"/>
    <mergeCell ref="I25:FK25"/>
    <mergeCell ref="I26:N26"/>
    <mergeCell ref="O26:T26"/>
    <mergeCell ref="U26:Z26"/>
    <mergeCell ref="AA26:AF26"/>
    <mergeCell ref="AG26:AL26"/>
    <mergeCell ref="AM26:AR26"/>
    <mergeCell ref="AS26:AX26"/>
    <mergeCell ref="AY26:BD26"/>
    <mergeCell ref="EJ21:EP21"/>
    <mergeCell ref="EQ21:EW21"/>
    <mergeCell ref="EX21:FD21"/>
    <mergeCell ref="FE21:FK21"/>
    <mergeCell ref="DH21:DN21"/>
    <mergeCell ref="DO21:DU21"/>
    <mergeCell ref="DV21:EB21"/>
    <mergeCell ref="EC21:EI21"/>
    <mergeCell ref="CF21:CL21"/>
    <mergeCell ref="CM21:CS21"/>
    <mergeCell ref="CT21:CZ21"/>
    <mergeCell ref="DA21:DG21"/>
    <mergeCell ref="BE21:BJ21"/>
    <mergeCell ref="BK21:BQ21"/>
    <mergeCell ref="BR21:BX21"/>
    <mergeCell ref="BY21:CE21"/>
    <mergeCell ref="FE20:FK20"/>
    <mergeCell ref="A21:H21"/>
    <mergeCell ref="I21:N21"/>
    <mergeCell ref="O21:T21"/>
    <mergeCell ref="U21:Z21"/>
    <mergeCell ref="AA21:AF21"/>
    <mergeCell ref="AG21:AL21"/>
    <mergeCell ref="AM21:AR21"/>
    <mergeCell ref="AS21:AX21"/>
    <mergeCell ref="AY21:BD21"/>
    <mergeCell ref="EC20:EI20"/>
    <mergeCell ref="EJ20:EP20"/>
    <mergeCell ref="EQ20:EW20"/>
    <mergeCell ref="EX20:FD20"/>
    <mergeCell ref="DA20:DG20"/>
    <mergeCell ref="DH20:DN20"/>
    <mergeCell ref="DO20:DU20"/>
    <mergeCell ref="DV20:EB20"/>
    <mergeCell ref="BY20:CE20"/>
    <mergeCell ref="CF20:CL20"/>
    <mergeCell ref="CM20:CS20"/>
    <mergeCell ref="CT20:CZ20"/>
    <mergeCell ref="AY20:BD20"/>
    <mergeCell ref="BE20:BJ20"/>
    <mergeCell ref="BK20:BQ20"/>
    <mergeCell ref="BR20:BX20"/>
    <mergeCell ref="AA20:AF20"/>
    <mergeCell ref="AG20:AL20"/>
    <mergeCell ref="AM20:AR20"/>
    <mergeCell ref="AS20:AX20"/>
    <mergeCell ref="A20:H20"/>
    <mergeCell ref="I20:N20"/>
    <mergeCell ref="O20:T20"/>
    <mergeCell ref="U20:Z20"/>
    <mergeCell ref="EJ19:EP19"/>
    <mergeCell ref="EQ19:EW19"/>
    <mergeCell ref="EX19:FD19"/>
    <mergeCell ref="FE19:FK19"/>
    <mergeCell ref="DH19:DN19"/>
    <mergeCell ref="DO19:DU19"/>
    <mergeCell ref="DV19:EB19"/>
    <mergeCell ref="EC19:EI19"/>
    <mergeCell ref="CF19:CL19"/>
    <mergeCell ref="CM19:CS19"/>
    <mergeCell ref="CT19:CZ19"/>
    <mergeCell ref="DA19:DG19"/>
    <mergeCell ref="BE19:BJ19"/>
    <mergeCell ref="BK19:BQ19"/>
    <mergeCell ref="BR19:BX19"/>
    <mergeCell ref="BY19:CE19"/>
    <mergeCell ref="A18:H19"/>
    <mergeCell ref="I18:FK18"/>
    <mergeCell ref="I19:N19"/>
    <mergeCell ref="O19:T19"/>
    <mergeCell ref="U19:Z19"/>
    <mergeCell ref="AA19:AF19"/>
    <mergeCell ref="AG19:AL19"/>
    <mergeCell ref="AM19:AR19"/>
    <mergeCell ref="AS19:AX19"/>
    <mergeCell ref="AY19:BD19"/>
    <mergeCell ref="A14:FK14"/>
    <mergeCell ref="A7:FK7"/>
    <mergeCell ref="A9:FK9"/>
    <mergeCell ref="BM10:DX10"/>
    <mergeCell ref="DY10:EB10"/>
    <mergeCell ref="EC10:EU10"/>
    <mergeCell ref="BM11:DX11"/>
    <mergeCell ref="EC11:EU11"/>
  </mergeCells>
  <printOptions/>
  <pageMargins left="0.3937007874015748" right="0.31496062992125984" top="0.28" bottom="0.3937007874015748" header="0.1968503937007874" footer="0.1968503937007874"/>
  <pageSetup horizontalDpi="600" verticalDpi="600" orientation="landscape" paperSize="9" scale="95" r:id="rId1"/>
  <rowBreaks count="1" manualBreakCount="1">
    <brk id="34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ob</cp:lastModifiedBy>
  <cp:lastPrinted>2012-02-03T04:30:59Z</cp:lastPrinted>
  <dcterms:created xsi:type="dcterms:W3CDTF">2010-05-19T10:50:44Z</dcterms:created>
  <dcterms:modified xsi:type="dcterms:W3CDTF">2012-04-05T02:08:13Z</dcterms:modified>
  <cp:category/>
  <cp:version/>
  <cp:contentType/>
  <cp:contentStatus/>
</cp:coreProperties>
</file>