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<sst xmlns="http://schemas.openxmlformats.org/spreadsheetml/2006/main" count="76" uniqueCount="30">
  <si>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</si>
  <si>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</si>
  <si>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</si>
  <si>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</si>
  <si>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</si>
  <si>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</si>
  <si>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</si>
  <si>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</si>
  <si>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</si>
  <si>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</si>
  <si>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</si>
  <si>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</si>
  <si>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</si>
  <si>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</si>
  <si>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</si>
  <si>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</si>
  <si>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</si>
  <si>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</si>
  <si>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</si>
  <si>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</si>
  <si>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</si>
  <si>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</si>
  <si>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</si>
  <si>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</si>
  <si>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</si>
  <si>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</si>
  <si>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</si>
  <si>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</si>
  <si>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</si>
  <si>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апрель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</si>
</sst>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8" sqref="A28:G28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4606.988</v>
      </c>
      <c r="B11" s="44"/>
      <c r="C11" s="44">
        <f>$E56*1000+$E$59+F$53+$E$60*1000</f>
        <v>5439.948</v>
      </c>
      <c r="D11" s="44"/>
      <c r="E11" s="44">
        <f>$E56*1000+$E$59+G$53+$E$60*1000</f>
        <v>5741.317999999999</v>
      </c>
      <c r="F11" s="44"/>
      <c r="G11" s="44">
        <f>$E56*1000+$E$59+H$53+$E$60*1000</f>
        <v>6981.148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4277.938</v>
      </c>
      <c r="B15" s="44"/>
      <c r="C15" s="44">
        <f>$E57*1000+$E$59+F$53+$E$60*1000</f>
        <v>5110.898</v>
      </c>
      <c r="D15" s="44"/>
      <c r="E15" s="44">
        <f>$E57*1000+$E$59+G$53+$E$60*1000</f>
        <v>5412.268</v>
      </c>
      <c r="F15" s="44"/>
      <c r="G15" s="44">
        <f>$E57*1000+$E$59+H$53+$E$60*1000</f>
        <v>6652.098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4277.838</v>
      </c>
      <c r="B19" s="44"/>
      <c r="C19" s="44">
        <f>$E58*1000+$E$59+F$53+$E$60*1000</f>
        <v>5110.798</v>
      </c>
      <c r="D19" s="44"/>
      <c r="E19" s="44">
        <f>$E58*1000+$E$59+G$53+$E$60*1000</f>
        <v>5412.168</v>
      </c>
      <c r="F19" s="44"/>
      <c r="G19" s="44">
        <f>$E58*1000+$E$59+H$53+$E$60*1000</f>
        <v>6651.9980000000005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2996.118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4113.258</v>
      </c>
      <c r="B25" s="51"/>
      <c r="C25" s="52">
        <f>$E$59+F$53+$E$60*1000</f>
        <v>4946.218</v>
      </c>
      <c r="D25" s="53"/>
      <c r="E25" s="51">
        <f>$E$59+G$53+$E$60*1000</f>
        <v>5247.588</v>
      </c>
      <c r="F25" s="51"/>
      <c r="G25" s="51">
        <f>+$E$59+H$53+$E$60*1000</f>
        <v>6487.418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2951.3860000000004</v>
      </c>
      <c r="F34" s="29">
        <f t="shared" si="0"/>
        <v>3784.3459999999995</v>
      </c>
      <c r="G34" s="29">
        <f t="shared" si="0"/>
        <v>4085.7159999999994</v>
      </c>
      <c r="H34" s="36">
        <f>$E$56*1000+$E$59+H$53+$I34</f>
        <v>5325.546</v>
      </c>
      <c r="I34" s="35">
        <v>1336.26</v>
      </c>
    </row>
    <row r="35" spans="1:9" ht="15">
      <c r="A35" s="65" t="s">
        <v>13</v>
      </c>
      <c r="B35" s="66"/>
      <c r="C35" s="66"/>
      <c r="D35" s="67"/>
      <c r="E35" s="29">
        <f t="shared" si="0"/>
        <v>4739.246</v>
      </c>
      <c r="F35" s="29">
        <f t="shared" si="0"/>
        <v>5572.206</v>
      </c>
      <c r="G35" s="29">
        <f t="shared" si="0"/>
        <v>5873.575999999999</v>
      </c>
      <c r="H35" s="36">
        <f t="shared" si="0"/>
        <v>7113.406</v>
      </c>
      <c r="I35" s="35">
        <v>3124.12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9916.546</v>
      </c>
      <c r="F36" s="30">
        <f t="shared" si="0"/>
        <v>10749.506</v>
      </c>
      <c r="G36" s="30">
        <f t="shared" si="0"/>
        <v>11050.876</v>
      </c>
      <c r="H36" s="37">
        <f t="shared" si="0"/>
        <v>12290.706</v>
      </c>
      <c r="I36" s="35">
        <v>8301.42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2622.3360000000002</v>
      </c>
      <c r="F40" s="29">
        <f t="shared" si="1"/>
        <v>3455.2960000000003</v>
      </c>
      <c r="G40" s="29">
        <f t="shared" si="1"/>
        <v>3756.666</v>
      </c>
      <c r="H40" s="36">
        <f t="shared" si="1"/>
        <v>4996.496</v>
      </c>
    </row>
    <row r="41" spans="1:8" ht="15">
      <c r="A41" s="65" t="s">
        <v>13</v>
      </c>
      <c r="B41" s="66"/>
      <c r="C41" s="66"/>
      <c r="D41" s="67"/>
      <c r="E41" s="29">
        <f t="shared" si="1"/>
        <v>4410.196</v>
      </c>
      <c r="F41" s="29">
        <f t="shared" si="1"/>
        <v>5243.156</v>
      </c>
      <c r="G41" s="29">
        <f t="shared" si="1"/>
        <v>5544.526</v>
      </c>
      <c r="H41" s="36">
        <f t="shared" si="1"/>
        <v>6784.356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9587.496</v>
      </c>
      <c r="F42" s="30">
        <f t="shared" si="1"/>
        <v>10420.456</v>
      </c>
      <c r="G42" s="30">
        <f t="shared" si="1"/>
        <v>10721.826000000001</v>
      </c>
      <c r="H42" s="37">
        <f t="shared" si="1"/>
        <v>11961.656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2622.236</v>
      </c>
      <c r="F46" s="29">
        <f t="shared" si="2"/>
        <v>3455.196</v>
      </c>
      <c r="G46" s="29">
        <f t="shared" si="2"/>
        <v>3756.566</v>
      </c>
      <c r="H46" s="36">
        <f t="shared" si="2"/>
        <v>4996.396000000001</v>
      </c>
    </row>
    <row r="47" spans="1:8" ht="15">
      <c r="A47" s="65" t="s">
        <v>13</v>
      </c>
      <c r="B47" s="66"/>
      <c r="C47" s="66"/>
      <c r="D47" s="67"/>
      <c r="E47" s="29">
        <f t="shared" si="2"/>
        <v>4410.096</v>
      </c>
      <c r="F47" s="29">
        <f t="shared" si="2"/>
        <v>5243.056</v>
      </c>
      <c r="G47" s="29">
        <f t="shared" si="2"/>
        <v>5544.4259999999995</v>
      </c>
      <c r="H47" s="36">
        <f t="shared" si="2"/>
        <v>6784.256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9587.396</v>
      </c>
      <c r="F48" s="30">
        <f t="shared" si="2"/>
        <v>10420.356</v>
      </c>
      <c r="G48" s="30">
        <f t="shared" si="2"/>
        <v>10721.725999999999</v>
      </c>
      <c r="H48" s="37">
        <f t="shared" si="2"/>
        <v>11961.556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1304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2.9918620000000002</v>
      </c>
      <c r="F60" s="117"/>
      <c r="G60" s="117"/>
      <c r="H60" s="118"/>
      <c r="I60">
        <v>843931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2023-04-03T02:27:10Z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